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5" i="1" l="1"/>
  <c r="E335" i="1"/>
  <c r="E343" i="1"/>
  <c r="F343" i="1"/>
  <c r="G343" i="1"/>
  <c r="H343" i="1"/>
  <c r="I343" i="1"/>
  <c r="J343" i="1"/>
  <c r="E346" i="1"/>
  <c r="F346" i="1"/>
  <c r="G346" i="1"/>
  <c r="G347" i="1" s="1"/>
  <c r="H346" i="1"/>
  <c r="H347" i="1" s="1"/>
  <c r="I346" i="1"/>
  <c r="J346" i="1"/>
  <c r="E347" i="1"/>
  <c r="I347" i="1"/>
  <c r="E290" i="1"/>
  <c r="E251" i="1"/>
  <c r="E210" i="1"/>
  <c r="E174" i="1"/>
  <c r="E109" i="1"/>
  <c r="J406" i="1"/>
  <c r="I406" i="1"/>
  <c r="H406" i="1"/>
  <c r="G406" i="1"/>
  <c r="F406" i="1"/>
  <c r="E406" i="1"/>
  <c r="E407" i="1" s="1"/>
  <c r="J300" i="1"/>
  <c r="I300" i="1"/>
  <c r="H300" i="1"/>
  <c r="G300" i="1"/>
  <c r="F300" i="1"/>
  <c r="E300" i="1"/>
  <c r="E301" i="1" s="1"/>
  <c r="J262" i="1"/>
  <c r="I262" i="1"/>
  <c r="H262" i="1"/>
  <c r="G262" i="1"/>
  <c r="F262" i="1"/>
  <c r="E262" i="1"/>
  <c r="E263" i="1" s="1"/>
  <c r="J222" i="1"/>
  <c r="I222" i="1"/>
  <c r="H222" i="1"/>
  <c r="G222" i="1"/>
  <c r="F222" i="1"/>
  <c r="E222" i="1"/>
  <c r="E223" i="1" s="1"/>
  <c r="J183" i="1"/>
  <c r="I183" i="1"/>
  <c r="H183" i="1"/>
  <c r="G183" i="1"/>
  <c r="F183" i="1"/>
  <c r="E183" i="1"/>
  <c r="E184" i="1" s="1"/>
  <c r="J152" i="1"/>
  <c r="I152" i="1"/>
  <c r="H152" i="1"/>
  <c r="G152" i="1"/>
  <c r="F152" i="1"/>
  <c r="E152" i="1"/>
  <c r="E153" i="1" s="1"/>
  <c r="J120" i="1"/>
  <c r="I120" i="1"/>
  <c r="H120" i="1"/>
  <c r="G120" i="1"/>
  <c r="F120" i="1"/>
  <c r="E120" i="1"/>
  <c r="E121" i="1" s="1"/>
  <c r="J64" i="1"/>
  <c r="I64" i="1"/>
  <c r="H64" i="1"/>
  <c r="G64" i="1"/>
  <c r="F64" i="1"/>
  <c r="E64" i="1"/>
  <c r="E65" i="1" s="1"/>
  <c r="E54" i="1"/>
  <c r="F25" i="1"/>
  <c r="G25" i="1"/>
  <c r="H25" i="1"/>
  <c r="I25" i="1"/>
  <c r="J25" i="1"/>
  <c r="E25" i="1"/>
  <c r="E14" i="1"/>
  <c r="J347" i="1" l="1"/>
  <c r="F347" i="1"/>
  <c r="G403" i="1"/>
  <c r="G407" i="1" s="1"/>
  <c r="G259" i="1"/>
  <c r="G263" i="1" s="1"/>
  <c r="F206" i="1"/>
  <c r="F210" i="1" s="1"/>
  <c r="F138" i="1"/>
  <c r="F142" i="1" s="1"/>
  <c r="H403" i="1" l="1"/>
  <c r="H407" i="1" s="1"/>
  <c r="I403" i="1"/>
  <c r="I407" i="1" s="1"/>
  <c r="J403" i="1"/>
  <c r="J407" i="1" s="1"/>
  <c r="H391" i="1"/>
  <c r="H395" i="1" s="1"/>
  <c r="I391" i="1"/>
  <c r="I395" i="1" s="1"/>
  <c r="J391" i="1"/>
  <c r="J395" i="1" s="1"/>
  <c r="G391" i="1"/>
  <c r="G395" i="1" s="1"/>
  <c r="H331" i="1"/>
  <c r="H335" i="1" s="1"/>
  <c r="I331" i="1"/>
  <c r="I335" i="1" s="1"/>
  <c r="J331" i="1"/>
  <c r="J335" i="1" s="1"/>
  <c r="G331" i="1"/>
  <c r="G335" i="1" s="1"/>
  <c r="H297" i="1"/>
  <c r="H301" i="1" s="1"/>
  <c r="I297" i="1"/>
  <c r="I301" i="1" s="1"/>
  <c r="J297" i="1"/>
  <c r="J301" i="1" s="1"/>
  <c r="G297" i="1"/>
  <c r="G301" i="1" s="1"/>
  <c r="H286" i="1"/>
  <c r="H290" i="1" s="1"/>
  <c r="I286" i="1"/>
  <c r="I290" i="1" s="1"/>
  <c r="J286" i="1"/>
  <c r="J290" i="1" s="1"/>
  <c r="G286" i="1"/>
  <c r="G290" i="1" s="1"/>
  <c r="H259" i="1"/>
  <c r="H263" i="1" s="1"/>
  <c r="I259" i="1"/>
  <c r="I263" i="1" s="1"/>
  <c r="J259" i="1"/>
  <c r="J263" i="1" s="1"/>
  <c r="H247" i="1"/>
  <c r="H251" i="1" s="1"/>
  <c r="I247" i="1"/>
  <c r="I251" i="1" s="1"/>
  <c r="J247" i="1"/>
  <c r="J251" i="1" s="1"/>
  <c r="G247" i="1"/>
  <c r="G251" i="1" s="1"/>
  <c r="H219" i="1"/>
  <c r="H223" i="1" s="1"/>
  <c r="I219" i="1"/>
  <c r="I223" i="1" s="1"/>
  <c r="J219" i="1"/>
  <c r="J223" i="1" s="1"/>
  <c r="G219" i="1"/>
  <c r="G223" i="1" s="1"/>
  <c r="H206" i="1"/>
  <c r="H210" i="1" s="1"/>
  <c r="I206" i="1"/>
  <c r="I210" i="1" s="1"/>
  <c r="J206" i="1"/>
  <c r="J210" i="1" s="1"/>
  <c r="G206" i="1"/>
  <c r="G210" i="1" s="1"/>
  <c r="H180" i="1"/>
  <c r="H184" i="1" s="1"/>
  <c r="I180" i="1"/>
  <c r="I184" i="1" s="1"/>
  <c r="J180" i="1"/>
  <c r="J184" i="1" s="1"/>
  <c r="G180" i="1"/>
  <c r="G184" i="1" s="1"/>
  <c r="H170" i="1"/>
  <c r="H174" i="1" s="1"/>
  <c r="I170" i="1"/>
  <c r="I174" i="1" s="1"/>
  <c r="J170" i="1"/>
  <c r="J174" i="1" s="1"/>
  <c r="G170" i="1"/>
  <c r="G174" i="1" s="1"/>
  <c r="H149" i="1"/>
  <c r="H153" i="1" s="1"/>
  <c r="I149" i="1"/>
  <c r="I153" i="1" s="1"/>
  <c r="J149" i="1"/>
  <c r="J153" i="1" s="1"/>
  <c r="G149" i="1"/>
  <c r="G153" i="1" s="1"/>
  <c r="H138" i="1"/>
  <c r="H142" i="1" s="1"/>
  <c r="I138" i="1"/>
  <c r="I142" i="1" s="1"/>
  <c r="H117" i="1"/>
  <c r="H121" i="1" s="1"/>
  <c r="I117" i="1"/>
  <c r="I121" i="1" s="1"/>
  <c r="J117" i="1"/>
  <c r="J121" i="1" s="1"/>
  <c r="G117" i="1"/>
  <c r="G121" i="1" s="1"/>
  <c r="H105" i="1"/>
  <c r="H109" i="1" s="1"/>
  <c r="I105" i="1"/>
  <c r="I109" i="1" s="1"/>
  <c r="J105" i="1"/>
  <c r="J109" i="1" s="1"/>
  <c r="G105" i="1"/>
  <c r="G109" i="1" s="1"/>
  <c r="H61" i="1"/>
  <c r="H65" i="1" s="1"/>
  <c r="I61" i="1"/>
  <c r="I65" i="1" s="1"/>
  <c r="J61" i="1"/>
  <c r="J65" i="1" s="1"/>
  <c r="G61" i="1"/>
  <c r="G65" i="1" s="1"/>
  <c r="H50" i="1"/>
  <c r="H54" i="1" s="1"/>
  <c r="I50" i="1"/>
  <c r="I54" i="1" s="1"/>
  <c r="J50" i="1"/>
  <c r="J54" i="1" s="1"/>
  <c r="G50" i="1"/>
  <c r="G54" i="1" s="1"/>
  <c r="J138" i="1"/>
  <c r="J142" i="1" s="1"/>
  <c r="G138" i="1"/>
  <c r="G142" i="1" s="1"/>
  <c r="G22" i="1"/>
  <c r="G26" i="1" s="1"/>
  <c r="H22" i="1"/>
  <c r="H26" i="1" s="1"/>
  <c r="I22" i="1"/>
  <c r="I26" i="1" s="1"/>
  <c r="J22" i="1"/>
  <c r="J26" i="1" s="1"/>
  <c r="H10" i="1"/>
  <c r="H14" i="1" s="1"/>
  <c r="I10" i="1"/>
  <c r="I14" i="1" s="1"/>
  <c r="J10" i="1"/>
  <c r="J14" i="1" s="1"/>
  <c r="G10" i="1"/>
  <c r="G14" i="1" s="1"/>
  <c r="E138" i="1" l="1"/>
  <c r="E142" i="1" s="1"/>
  <c r="F117" i="1"/>
  <c r="F121" i="1" s="1"/>
  <c r="F105" i="1"/>
  <c r="F109" i="1" s="1"/>
  <c r="E22" i="1"/>
  <c r="E26" i="1" s="1"/>
  <c r="F22" i="1"/>
  <c r="F26" i="1" s="1"/>
  <c r="F10" i="1"/>
  <c r="F14" i="1" s="1"/>
  <c r="F149" i="1" l="1"/>
  <c r="F153" i="1" s="1"/>
  <c r="F170" i="1" l="1"/>
  <c r="F174" i="1" s="1"/>
  <c r="F403" i="1" l="1"/>
  <c r="F407" i="1" s="1"/>
  <c r="F259" i="1"/>
  <c r="F263" i="1" s="1"/>
  <c r="F247" i="1"/>
  <c r="F251" i="1" s="1"/>
  <c r="F297" i="1"/>
  <c r="F301" i="1" s="1"/>
  <c r="F219" i="1"/>
  <c r="F223" i="1" s="1"/>
  <c r="F180" i="1" l="1"/>
  <c r="F184" i="1" s="1"/>
  <c r="F61" i="1"/>
  <c r="F65" i="1" s="1"/>
  <c r="F391" i="1" l="1"/>
  <c r="F395" i="1" s="1"/>
  <c r="F331" i="1" l="1"/>
  <c r="F335" i="1" s="1"/>
  <c r="F286" i="1"/>
  <c r="F290" i="1" s="1"/>
  <c r="F50" i="1"/>
  <c r="F54" i="1" s="1"/>
</calcChain>
</file>

<file path=xl/sharedStrings.xml><?xml version="1.0" encoding="utf-8"?>
<sst xmlns="http://schemas.openxmlformats.org/spreadsheetml/2006/main" count="694" uniqueCount="117">
  <si>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</si>
  <si>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</si>
  <si>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</si>
  <si>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</si>
  <si>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</si>
  <si>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</si>
  <si>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</si>
  <si>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</si>
  <si>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</si>
  <si>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</si>
  <si>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</si>
  <si>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</si>
  <si>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</si>
  <si>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</si>
  <si>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</si>
  <si>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Бутерброд с сыром и маслом</t>
  </si>
  <si>
    <t>30/25/10</t>
  </si>
  <si>
    <t>Кофейный напиток с молоком</t>
  </si>
  <si>
    <t>Итого:</t>
  </si>
  <si>
    <t>1шт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</si>
  <si>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</si>
  <si>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</si>
  <si>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</si>
  <si>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</si>
  <si>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</si>
  <si>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</si>
  <si>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</si>
  <si>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</si>
  <si>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</si>
  <si>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бутерброд</t>
  </si>
  <si>
    <t>фрукт</t>
  </si>
  <si>
    <t>Запеканка из творога со сгущенным молоком</t>
  </si>
  <si>
    <t>пр</t>
  </si>
  <si>
    <t xml:space="preserve">Хлеб пшеничный </t>
  </si>
  <si>
    <t>Масло сливочное</t>
  </si>
  <si>
    <t>Фрукт</t>
  </si>
  <si>
    <t>71/70</t>
  </si>
  <si>
    <t>Свежие (соленые)  овощи порционно</t>
  </si>
  <si>
    <t xml:space="preserve">Тефтели из говядины с сметано-томатном соусе </t>
  </si>
  <si>
    <t>Каша гречневая рассыпчатая с маслом</t>
  </si>
  <si>
    <t>279/331</t>
  </si>
  <si>
    <t>Омлет натуральный с маслом</t>
  </si>
  <si>
    <t>75/2</t>
  </si>
  <si>
    <t>Зеленый горошек консервированный (кукуруза)</t>
  </si>
  <si>
    <t>Чай с  сахаром и лимоном</t>
  </si>
  <si>
    <t>Суп молочный с вермишелью</t>
  </si>
  <si>
    <t>Хлеб пшеничный</t>
  </si>
  <si>
    <t>1 шт</t>
  </si>
  <si>
    <t xml:space="preserve">Свежие(соленые) овощи порционно </t>
  </si>
  <si>
    <t>Сосиска отварная 1 шт</t>
  </si>
  <si>
    <t>Макароны отварные с маслом</t>
  </si>
  <si>
    <t>Зеленый горошек консервированный</t>
  </si>
  <si>
    <t xml:space="preserve">Курица отварная </t>
  </si>
  <si>
    <t>Рис  припущенный</t>
  </si>
  <si>
    <t xml:space="preserve">Чай с сахаром </t>
  </si>
  <si>
    <r>
      <t>Каша жидкая молочная (пшенная,  манная, ячневая, пшеничная</t>
    </r>
    <r>
      <rPr>
        <b/>
        <sz val="12"/>
        <color theme="1"/>
        <rFont val="Times New Roman"/>
        <family val="1"/>
        <charset val="204"/>
      </rPr>
      <t>, кукурузная</t>
    </r>
    <r>
      <rPr>
        <sz val="12"/>
        <color theme="1"/>
        <rFont val="Times New Roman"/>
        <family val="1"/>
        <charset val="204"/>
      </rPr>
      <t xml:space="preserve">, гречневая, рисовая, геркулесовая или смеси круп),  с маслом и </t>
    </r>
    <r>
      <rPr>
        <b/>
        <sz val="12"/>
        <color theme="1"/>
        <rFont val="Times New Roman"/>
        <family val="1"/>
        <charset val="204"/>
      </rPr>
      <t>бананом</t>
    </r>
  </si>
  <si>
    <t>70/71</t>
  </si>
  <si>
    <t>Свежие(соленые) овощи порционно помидор</t>
  </si>
  <si>
    <t>Пудинг из печени</t>
  </si>
  <si>
    <t>1 шт.</t>
  </si>
  <si>
    <t>358/2</t>
  </si>
  <si>
    <t>Суфле рыбное</t>
  </si>
  <si>
    <t>Картофельное пюре</t>
  </si>
  <si>
    <t>Иогурт "Нежный"  1/2%</t>
  </si>
  <si>
    <t>Суп картофельный с бобовыми (гороховый)</t>
  </si>
  <si>
    <t>438/2</t>
  </si>
  <si>
    <t xml:space="preserve">Мясо птицы тушеное с овощами </t>
  </si>
  <si>
    <t>Макаронные изделия отварные с маслом</t>
  </si>
  <si>
    <t>ТТК982</t>
  </si>
  <si>
    <t>Напиток фруктово-ягодный</t>
  </si>
  <si>
    <t>Хлеб  ржаной</t>
  </si>
  <si>
    <t xml:space="preserve">Щи из свежей капусты  со сметанной </t>
  </si>
  <si>
    <t xml:space="preserve">Котлета, рубленная из птицы с маслом </t>
  </si>
  <si>
    <t>Компот из смеси сухофруктов</t>
  </si>
  <si>
    <t>Тефтели из говядины  с сметано-томатным соусом</t>
  </si>
  <si>
    <t>Каша  гречневая рассыпчатая с маслом</t>
  </si>
  <si>
    <t>Напиток из плодов шиповника</t>
  </si>
  <si>
    <t xml:space="preserve">Суп лапша домашняя с картофелем </t>
  </si>
  <si>
    <t>Свежие(соленые) овощи порционно</t>
  </si>
  <si>
    <t>Борщ с капустой свежей и картофелем со сметаной</t>
  </si>
  <si>
    <t>Плов из мяса птицы</t>
  </si>
  <si>
    <t>Суп картофельный с рыбными консервами</t>
  </si>
  <si>
    <t>Щи  из свежей капусты со сметаной</t>
  </si>
  <si>
    <t>Курица , отварная</t>
  </si>
  <si>
    <t>Суп из овощей с брокколи и сметаной</t>
  </si>
  <si>
    <t>268/331</t>
  </si>
  <si>
    <t>Биточек из говядины в сметано-томатном соусе</t>
  </si>
  <si>
    <t>Каша  гречневая  рассыпчатая с маслом</t>
  </si>
  <si>
    <t>Суп картофельный с бобовыми (горох)</t>
  </si>
  <si>
    <t>Рассольник ленинградский  со сметаной</t>
  </si>
  <si>
    <t xml:space="preserve">Суфле рыбные </t>
  </si>
  <si>
    <t xml:space="preserve">Свежие (соленые) овощи порционно </t>
  </si>
  <si>
    <t xml:space="preserve">Каша молочная с маслом (пшенная, манная, ячневая, пшеничная, кукурузная, рисовая, овсяная) </t>
  </si>
  <si>
    <t xml:space="preserve">Фрукт </t>
  </si>
  <si>
    <t>Гематоген витаминизироыванный35г</t>
  </si>
  <si>
    <t>250/10</t>
  </si>
  <si>
    <t>Кондитерское изделие в ассортименте" 30г</t>
  </si>
  <si>
    <t xml:space="preserve">Фрукты </t>
  </si>
  <si>
    <t xml:space="preserve">Картофель тушеный с мясом птицы        </t>
  </si>
  <si>
    <t>Каша рассыпчатая перловая с томатом (150)</t>
  </si>
  <si>
    <t>30/15/10</t>
  </si>
  <si>
    <t xml:space="preserve">Компот из св.яблок </t>
  </si>
  <si>
    <t>47,70б</t>
  </si>
  <si>
    <t>кисломол.</t>
  </si>
  <si>
    <t>сл.масло</t>
  </si>
  <si>
    <t>Завтрак 2</t>
  </si>
  <si>
    <t>выпечка</t>
  </si>
  <si>
    <t>Кулинарные изделия в ассортименте</t>
  </si>
  <si>
    <t>напиток</t>
  </si>
  <si>
    <t>Сок в ассортименте</t>
  </si>
  <si>
    <t>Итого завтрак и завтрак 2:</t>
  </si>
  <si>
    <t>Полдник</t>
  </si>
  <si>
    <t>кул/издел</t>
  </si>
  <si>
    <t>Итого обед и полдник:</t>
  </si>
  <si>
    <t>Меню 5-11  кл ОВЗ</t>
  </si>
  <si>
    <t>МБОУ "Кисловская СОШ" Томского района</t>
  </si>
  <si>
    <t>питание обучающихся 5-11 класс с ограниченными возможностями здоровья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</si>
</sst>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0" xfId="0" applyFont="1" applyFill="1"/>
    <xf numFmtId="2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2" borderId="0" xfId="0" applyFont="1" applyFill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/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wrapText="1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protection locked="0"/>
    </xf>
    <xf numFmtId="49" fontId="2" fillId="2" borderId="0" xfId="0" applyNumberFormat="1" applyFont="1" applyFill="1" applyBorder="1" applyProtection="1">
      <protection locked="0"/>
    </xf>
    <xf numFmtId="0" fontId="2" fillId="2" borderId="0" xfId="0" applyFont="1" applyFill="1" applyBorder="1"/>
    <xf numFmtId="14" fontId="2" fillId="2" borderId="0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/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/>
    <xf numFmtId="0" fontId="2" fillId="2" borderId="22" xfId="0" applyFont="1" applyFill="1" applyBorder="1"/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2" fontId="2" fillId="2" borderId="26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/>
    <xf numFmtId="0" fontId="3" fillId="2" borderId="14" xfId="0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/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27" xfId="0" applyFont="1" applyFill="1" applyBorder="1"/>
    <xf numFmtId="0" fontId="2" fillId="2" borderId="20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Protection="1">
      <protection locked="0"/>
    </xf>
    <xf numFmtId="0" fontId="2" fillId="2" borderId="19" xfId="0" applyFont="1" applyFill="1" applyBorder="1"/>
    <xf numFmtId="0" fontId="3" fillId="2" borderId="21" xfId="0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19" xfId="0" applyFont="1" applyBorder="1"/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27" xfId="0" applyFont="1" applyFill="1" applyBorder="1"/>
    <xf numFmtId="0" fontId="5" fillId="2" borderId="1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2" fontId="8" fillId="2" borderId="4" xfId="0" applyNumberFormat="1" applyFont="1" applyFill="1" applyBorder="1" applyAlignment="1" applyProtection="1">
      <alignment horizontal="center" vertical="center"/>
      <protection locked="0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>
      <alignment horizontal="center"/>
    </xf>
    <xf numFmtId="0" fontId="5" fillId="2" borderId="20" xfId="0" applyFont="1" applyFill="1" applyBorder="1"/>
    <xf numFmtId="0" fontId="2" fillId="2" borderId="7" xfId="0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/>
    </xf>
    <xf numFmtId="0" fontId="9" fillId="2" borderId="0" xfId="0" applyFont="1" applyFill="1"/>
    <xf numFmtId="0" fontId="8" fillId="0" borderId="30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wrapText="1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34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8"/>
  <sheetViews>
    <sheetView tabSelected="1" view="pageLayout" zoomScale="80" zoomScaleNormal="36" zoomScalePageLayoutView="80" workbookViewId="0">
      <selection activeCell="K6" sqref="K6"/>
    </sheetView>
  </sheetViews>
  <sheetFormatPr defaultRowHeight="14.4" x14ac:dyDescent="0.3"/>
  <cols>
    <col min="1" max="2" width="14.33203125" customWidth="1"/>
    <col min="3" max="3" width="9.109375" customWidth="1"/>
    <col min="4" max="4" width="31" customWidth="1"/>
    <col min="5" max="5" width="8.88671875" customWidth="1"/>
    <col min="6" max="6" width="9.109375" customWidth="1"/>
    <col min="7" max="7" width="9.6640625" customWidth="1"/>
    <col min="8" max="8" width="6.88671875" customWidth="1"/>
    <col min="9" max="9" width="9.88671875" customWidth="1"/>
    <col min="10" max="10" width="11.33203125" bestFit="1" customWidth="1"/>
  </cols>
  <sheetData>
    <row r="1" spans="1:10" ht="28.2" customHeight="1" x14ac:dyDescent="0.3">
      <c r="A1" s="153" t="s">
        <v>116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6" x14ac:dyDescent="0.3">
      <c r="A3" s="32" t="s">
        <v>0</v>
      </c>
      <c r="B3" s="140" t="s">
        <v>115</v>
      </c>
      <c r="C3" s="141"/>
      <c r="D3" s="142"/>
      <c r="E3" s="32"/>
      <c r="F3" s="33" t="s">
        <v>114</v>
      </c>
      <c r="G3" s="34"/>
      <c r="H3" s="32">
        <v>1</v>
      </c>
      <c r="I3" s="32" t="s">
        <v>1</v>
      </c>
      <c r="J3" s="35"/>
    </row>
    <row r="4" spans="1:10" ht="16.2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31.8" thickBot="1" x14ac:dyDescent="0.35">
      <c r="A5" s="96" t="s">
        <v>2</v>
      </c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7" t="s">
        <v>8</v>
      </c>
      <c r="H5" s="36" t="s">
        <v>9</v>
      </c>
      <c r="I5" s="36" t="s">
        <v>10</v>
      </c>
      <c r="J5" s="38" t="s">
        <v>11</v>
      </c>
    </row>
    <row r="6" spans="1:10" ht="81" customHeight="1" x14ac:dyDescent="0.3">
      <c r="A6" s="136" t="s">
        <v>12</v>
      </c>
      <c r="B6" s="39" t="s">
        <v>13</v>
      </c>
      <c r="C6" s="6">
        <v>173</v>
      </c>
      <c r="D6" s="5" t="s">
        <v>92</v>
      </c>
      <c r="E6" s="6" t="s">
        <v>95</v>
      </c>
      <c r="F6" s="6">
        <v>27</v>
      </c>
      <c r="G6" s="40">
        <v>380.75</v>
      </c>
      <c r="H6" s="40">
        <v>8.8800000000000008</v>
      </c>
      <c r="I6" s="40">
        <v>19.899999999999999</v>
      </c>
      <c r="J6" s="41">
        <v>59.7</v>
      </c>
    </row>
    <row r="7" spans="1:10" ht="41.25" customHeight="1" x14ac:dyDescent="0.3">
      <c r="A7" s="137"/>
      <c r="B7" s="42" t="s">
        <v>29</v>
      </c>
      <c r="C7" s="2">
        <v>3</v>
      </c>
      <c r="D7" s="1" t="s">
        <v>15</v>
      </c>
      <c r="E7" s="2" t="s">
        <v>16</v>
      </c>
      <c r="F7" s="2">
        <v>24</v>
      </c>
      <c r="G7" s="43">
        <v>204.1</v>
      </c>
      <c r="H7" s="43">
        <v>7.54</v>
      </c>
      <c r="I7" s="43">
        <v>10.79</v>
      </c>
      <c r="J7" s="44">
        <v>19.28</v>
      </c>
    </row>
    <row r="8" spans="1:10" ht="31.5" customHeight="1" x14ac:dyDescent="0.3">
      <c r="A8" s="137"/>
      <c r="B8" s="45" t="s">
        <v>14</v>
      </c>
      <c r="C8" s="2">
        <v>379</v>
      </c>
      <c r="D8" s="1" t="s">
        <v>17</v>
      </c>
      <c r="E8" s="2">
        <v>200</v>
      </c>
      <c r="F8" s="21">
        <v>12.5</v>
      </c>
      <c r="G8" s="43">
        <v>90.8</v>
      </c>
      <c r="H8" s="43">
        <v>3.8</v>
      </c>
      <c r="I8" s="43">
        <v>3.5</v>
      </c>
      <c r="J8" s="44">
        <v>12.4</v>
      </c>
    </row>
    <row r="9" spans="1:10" ht="23.25" customHeight="1" x14ac:dyDescent="0.3">
      <c r="A9" s="137"/>
      <c r="B9" s="2" t="s">
        <v>30</v>
      </c>
      <c r="C9" s="2">
        <v>338</v>
      </c>
      <c r="D9" s="7" t="s">
        <v>93</v>
      </c>
      <c r="E9" s="2" t="s">
        <v>19</v>
      </c>
      <c r="F9" s="2">
        <v>20.5</v>
      </c>
      <c r="G9" s="43">
        <v>52</v>
      </c>
      <c r="H9" s="43">
        <v>0.4</v>
      </c>
      <c r="I9" s="43">
        <v>0</v>
      </c>
      <c r="J9" s="44">
        <v>12.6</v>
      </c>
    </row>
    <row r="10" spans="1:10" ht="20.25" customHeight="1" thickBot="1" x14ac:dyDescent="0.35">
      <c r="A10" s="92" t="s">
        <v>18</v>
      </c>
      <c r="B10" s="19"/>
      <c r="C10" s="19"/>
      <c r="D10" s="19"/>
      <c r="E10" s="19">
        <v>625</v>
      </c>
      <c r="F10" s="19">
        <f>SUM(F6:F9)</f>
        <v>84</v>
      </c>
      <c r="G10" s="94">
        <f>SUM(G6:G9)</f>
        <v>727.65</v>
      </c>
      <c r="H10" s="94">
        <f t="shared" ref="H10:J10" si="0">SUM(H6:H9)</f>
        <v>20.62</v>
      </c>
      <c r="I10" s="94">
        <f t="shared" si="0"/>
        <v>34.19</v>
      </c>
      <c r="J10" s="95">
        <f t="shared" si="0"/>
        <v>103.98</v>
      </c>
    </row>
    <row r="11" spans="1:10" ht="35.25" customHeight="1" x14ac:dyDescent="0.3">
      <c r="A11" s="108" t="s">
        <v>105</v>
      </c>
      <c r="B11" s="10" t="s">
        <v>112</v>
      </c>
      <c r="C11" s="10" t="s">
        <v>32</v>
      </c>
      <c r="D11" s="9" t="s">
        <v>107</v>
      </c>
      <c r="E11" s="10">
        <v>100</v>
      </c>
      <c r="F11" s="10">
        <v>10.6</v>
      </c>
      <c r="G11" s="26">
        <v>327</v>
      </c>
      <c r="H11" s="26">
        <v>6.5</v>
      </c>
      <c r="I11" s="26">
        <v>6.9</v>
      </c>
      <c r="J11" s="27">
        <v>59.7</v>
      </c>
    </row>
    <row r="12" spans="1:10" ht="20.25" customHeight="1" x14ac:dyDescent="0.3">
      <c r="A12" s="83"/>
      <c r="B12" s="110" t="s">
        <v>108</v>
      </c>
      <c r="C12" s="2" t="s">
        <v>32</v>
      </c>
      <c r="D12" s="1" t="s">
        <v>109</v>
      </c>
      <c r="E12" s="2">
        <v>200</v>
      </c>
      <c r="F12" s="2">
        <v>20</v>
      </c>
      <c r="G12" s="24">
        <v>99.89</v>
      </c>
      <c r="H12" s="24">
        <v>1.4</v>
      </c>
      <c r="I12" s="24">
        <v>0</v>
      </c>
      <c r="J12" s="25">
        <v>20</v>
      </c>
    </row>
    <row r="13" spans="1:10" ht="20.25" customHeight="1" x14ac:dyDescent="0.3">
      <c r="A13" s="83" t="s">
        <v>18</v>
      </c>
      <c r="B13" s="110"/>
      <c r="C13" s="2"/>
      <c r="D13" s="1"/>
      <c r="E13" s="3">
        <v>300</v>
      </c>
      <c r="F13" s="3">
        <v>30.6</v>
      </c>
      <c r="G13" s="111">
        <v>426.89</v>
      </c>
      <c r="H13" s="111">
        <v>7.9</v>
      </c>
      <c r="I13" s="111">
        <v>6.9</v>
      </c>
      <c r="J13" s="112">
        <v>79.7</v>
      </c>
    </row>
    <row r="14" spans="1:10" ht="20.25" customHeight="1" thickBot="1" x14ac:dyDescent="0.35">
      <c r="A14" s="144" t="s">
        <v>110</v>
      </c>
      <c r="B14" s="145"/>
      <c r="C14" s="145"/>
      <c r="D14" s="113"/>
      <c r="E14" s="114">
        <f>SUM(E10,E13)</f>
        <v>925</v>
      </c>
      <c r="F14" s="114">
        <f t="shared" ref="F14" si="1">SUM(F10,F13)</f>
        <v>114.6</v>
      </c>
      <c r="G14" s="114">
        <f t="shared" ref="G14" si="2">SUM(G10,G13)</f>
        <v>1154.54</v>
      </c>
      <c r="H14" s="114">
        <f t="shared" ref="H14" si="3">SUM(H10,H13)</f>
        <v>28.520000000000003</v>
      </c>
      <c r="I14" s="114">
        <f t="shared" ref="I14" si="4">SUM(I10,I13)</f>
        <v>41.089999999999996</v>
      </c>
      <c r="J14" s="114">
        <f t="shared" ref="J14" si="5">SUM(J10,J13)</f>
        <v>183.68</v>
      </c>
    </row>
    <row r="15" spans="1:10" ht="38.25" customHeight="1" x14ac:dyDescent="0.3">
      <c r="A15" s="138" t="s">
        <v>20</v>
      </c>
      <c r="B15" s="116" t="s">
        <v>21</v>
      </c>
      <c r="C15" s="10" t="s">
        <v>36</v>
      </c>
      <c r="D15" s="9" t="s">
        <v>91</v>
      </c>
      <c r="E15" s="10">
        <v>50</v>
      </c>
      <c r="F15" s="10">
        <v>6</v>
      </c>
      <c r="G15" s="75">
        <v>9</v>
      </c>
      <c r="H15" s="75">
        <v>0.53</v>
      </c>
      <c r="I15" s="75">
        <v>0.08</v>
      </c>
      <c r="J15" s="76">
        <v>1.43</v>
      </c>
    </row>
    <row r="16" spans="1:10" ht="42" customHeight="1" x14ac:dyDescent="0.3">
      <c r="A16" s="139"/>
      <c r="B16" s="42" t="s">
        <v>22</v>
      </c>
      <c r="C16" s="2">
        <v>102</v>
      </c>
      <c r="D16" s="1" t="s">
        <v>64</v>
      </c>
      <c r="E16" s="2">
        <v>250</v>
      </c>
      <c r="F16" s="21">
        <v>12.5</v>
      </c>
      <c r="G16" s="43">
        <v>148.25</v>
      </c>
      <c r="H16" s="43">
        <v>5.5</v>
      </c>
      <c r="I16" s="43">
        <v>5.25</v>
      </c>
      <c r="J16" s="44">
        <v>16.53</v>
      </c>
    </row>
    <row r="17" spans="1:10" ht="39" customHeight="1" x14ac:dyDescent="0.3">
      <c r="A17" s="139"/>
      <c r="B17" s="42" t="s">
        <v>23</v>
      </c>
      <c r="C17" s="2" t="s">
        <v>65</v>
      </c>
      <c r="D17" s="1" t="s">
        <v>66</v>
      </c>
      <c r="E17" s="2">
        <v>110</v>
      </c>
      <c r="F17" s="2">
        <v>46</v>
      </c>
      <c r="G17" s="43">
        <v>355.52</v>
      </c>
      <c r="H17" s="43">
        <v>18.920000000000002</v>
      </c>
      <c r="I17" s="43">
        <v>29.4</v>
      </c>
      <c r="J17" s="44">
        <v>6.05</v>
      </c>
    </row>
    <row r="18" spans="1:10" ht="39.75" customHeight="1" x14ac:dyDescent="0.3">
      <c r="A18" s="139"/>
      <c r="B18" s="42" t="s">
        <v>24</v>
      </c>
      <c r="C18" s="2">
        <v>203</v>
      </c>
      <c r="D18" s="1" t="s">
        <v>67</v>
      </c>
      <c r="E18" s="2">
        <v>180</v>
      </c>
      <c r="F18" s="2">
        <v>10</v>
      </c>
      <c r="G18" s="43">
        <v>242.28</v>
      </c>
      <c r="H18" s="43">
        <v>6.48</v>
      </c>
      <c r="I18" s="43">
        <v>7.56</v>
      </c>
      <c r="J18" s="44" t="s">
        <v>102</v>
      </c>
    </row>
    <row r="19" spans="1:10" ht="35.25" customHeight="1" x14ac:dyDescent="0.3">
      <c r="A19" s="139"/>
      <c r="B19" s="2" t="s">
        <v>25</v>
      </c>
      <c r="C19" s="2" t="s">
        <v>68</v>
      </c>
      <c r="D19" s="7" t="s">
        <v>69</v>
      </c>
      <c r="E19" s="2">
        <v>200</v>
      </c>
      <c r="F19" s="2">
        <v>6.5</v>
      </c>
      <c r="G19" s="43">
        <v>90.36</v>
      </c>
      <c r="H19" s="43">
        <v>0.11</v>
      </c>
      <c r="I19" s="43">
        <v>0.08</v>
      </c>
      <c r="J19" s="44">
        <v>21.27</v>
      </c>
    </row>
    <row r="20" spans="1:10" ht="27" customHeight="1" x14ac:dyDescent="0.3">
      <c r="A20" s="139"/>
      <c r="B20" s="2" t="s">
        <v>26</v>
      </c>
      <c r="C20" s="2" t="s">
        <v>32</v>
      </c>
      <c r="D20" s="7" t="s">
        <v>46</v>
      </c>
      <c r="E20" s="2">
        <v>30</v>
      </c>
      <c r="F20" s="2">
        <v>1.5</v>
      </c>
      <c r="G20" s="47">
        <v>82</v>
      </c>
      <c r="H20" s="47">
        <v>2.5</v>
      </c>
      <c r="I20" s="47">
        <v>0.3</v>
      </c>
      <c r="J20" s="48">
        <v>16.8</v>
      </c>
    </row>
    <row r="21" spans="1:10" ht="15.6" x14ac:dyDescent="0.3">
      <c r="A21" s="139"/>
      <c r="B21" s="2" t="s">
        <v>27</v>
      </c>
      <c r="C21" s="2" t="s">
        <v>32</v>
      </c>
      <c r="D21" s="7" t="s">
        <v>70</v>
      </c>
      <c r="E21" s="2">
        <v>30</v>
      </c>
      <c r="F21" s="2">
        <v>1.5</v>
      </c>
      <c r="G21" s="47">
        <v>70.14</v>
      </c>
      <c r="H21" s="47">
        <v>2.37</v>
      </c>
      <c r="I21" s="47">
        <v>0.3</v>
      </c>
      <c r="J21" s="48">
        <v>14.4</v>
      </c>
    </row>
    <row r="22" spans="1:10" ht="23.25" customHeight="1" thickBot="1" x14ac:dyDescent="0.35">
      <c r="A22" s="92" t="s">
        <v>18</v>
      </c>
      <c r="B22" s="19"/>
      <c r="C22" s="19"/>
      <c r="D22" s="19"/>
      <c r="E22" s="19">
        <f>SUM(E15:E21)</f>
        <v>850</v>
      </c>
      <c r="F22" s="19">
        <f>SUM(F15:F21)</f>
        <v>84</v>
      </c>
      <c r="G22" s="94">
        <f>SUM(G15:G21)</f>
        <v>997.55</v>
      </c>
      <c r="H22" s="94">
        <f t="shared" ref="H22:J22" si="6">SUM(H15:H21)</f>
        <v>36.410000000000004</v>
      </c>
      <c r="I22" s="94">
        <f t="shared" si="6"/>
        <v>42.969999999999992</v>
      </c>
      <c r="J22" s="95">
        <f t="shared" si="6"/>
        <v>76.48</v>
      </c>
    </row>
    <row r="23" spans="1:10" ht="40.5" customHeight="1" x14ac:dyDescent="0.3">
      <c r="A23" s="108" t="s">
        <v>111</v>
      </c>
      <c r="B23" s="10" t="s">
        <v>112</v>
      </c>
      <c r="C23" s="10" t="s">
        <v>32</v>
      </c>
      <c r="D23" s="9" t="s">
        <v>107</v>
      </c>
      <c r="E23" s="10">
        <v>100</v>
      </c>
      <c r="F23" s="10">
        <v>10.6</v>
      </c>
      <c r="G23" s="26">
        <v>327</v>
      </c>
      <c r="H23" s="26">
        <v>6.5</v>
      </c>
      <c r="I23" s="26">
        <v>6.9</v>
      </c>
      <c r="J23" s="27">
        <v>59.7</v>
      </c>
    </row>
    <row r="24" spans="1:10" ht="23.25" customHeight="1" x14ac:dyDescent="0.3">
      <c r="A24" s="117"/>
      <c r="B24" s="2" t="s">
        <v>108</v>
      </c>
      <c r="C24" s="2" t="s">
        <v>32</v>
      </c>
      <c r="D24" s="1" t="s">
        <v>109</v>
      </c>
      <c r="E24" s="2">
        <v>200</v>
      </c>
      <c r="F24" s="2">
        <v>20</v>
      </c>
      <c r="G24" s="24">
        <v>99.89</v>
      </c>
      <c r="H24" s="24">
        <v>1.4</v>
      </c>
      <c r="I24" s="24">
        <v>0</v>
      </c>
      <c r="J24" s="25">
        <v>20</v>
      </c>
    </row>
    <row r="25" spans="1:10" ht="25.5" customHeight="1" x14ac:dyDescent="0.3">
      <c r="A25" s="83" t="s">
        <v>18</v>
      </c>
      <c r="B25" s="110"/>
      <c r="C25" s="2"/>
      <c r="D25" s="1"/>
      <c r="E25" s="3">
        <f>SUM(E23:E24)</f>
        <v>300</v>
      </c>
      <c r="F25" s="3">
        <f t="shared" ref="F25:J25" si="7">SUM(F23:F24)</f>
        <v>30.6</v>
      </c>
      <c r="G25" s="3">
        <f t="shared" si="7"/>
        <v>426.89</v>
      </c>
      <c r="H25" s="3">
        <f t="shared" si="7"/>
        <v>7.9</v>
      </c>
      <c r="I25" s="3">
        <f t="shared" si="7"/>
        <v>6.9</v>
      </c>
      <c r="J25" s="3">
        <f t="shared" si="7"/>
        <v>79.7</v>
      </c>
    </row>
    <row r="26" spans="1:10" ht="21.75" customHeight="1" thickBot="1" x14ac:dyDescent="0.35">
      <c r="A26" s="129" t="s">
        <v>113</v>
      </c>
      <c r="B26" s="130"/>
      <c r="C26" s="131"/>
      <c r="D26" s="115"/>
      <c r="E26" s="114">
        <f>SUM(E25,E22)</f>
        <v>1150</v>
      </c>
      <c r="F26" s="114">
        <f t="shared" ref="F26:I26" si="8">SUM(F25,F22)</f>
        <v>114.6</v>
      </c>
      <c r="G26" s="114">
        <f t="shared" si="8"/>
        <v>1424.44</v>
      </c>
      <c r="H26" s="114">
        <f t="shared" si="8"/>
        <v>44.31</v>
      </c>
      <c r="I26" s="114">
        <f t="shared" si="8"/>
        <v>49.86999999999999</v>
      </c>
      <c r="J26" s="119">
        <f>SUM(J25,J22)</f>
        <v>156.18</v>
      </c>
    </row>
    <row r="27" spans="1:10" ht="15.6" x14ac:dyDescent="0.3">
      <c r="A27" s="143"/>
      <c r="B27" s="143"/>
      <c r="C27" s="143"/>
      <c r="D27" s="143"/>
      <c r="E27" s="143"/>
      <c r="F27" s="143"/>
      <c r="G27" s="143"/>
      <c r="H27" s="143"/>
      <c r="I27" s="143"/>
      <c r="J27" s="32"/>
    </row>
    <row r="28" spans="1:10" ht="15.6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32"/>
    </row>
    <row r="29" spans="1:10" ht="15.6" x14ac:dyDescent="0.3">
      <c r="A29" s="146"/>
      <c r="B29" s="146"/>
      <c r="C29" s="146"/>
      <c r="D29" s="146"/>
      <c r="E29" s="146"/>
      <c r="F29" s="146"/>
      <c r="G29" s="146"/>
      <c r="H29" s="146"/>
      <c r="I29" s="32"/>
      <c r="J29" s="32"/>
    </row>
    <row r="30" spans="1:10" ht="16.2" customHeight="1" x14ac:dyDescent="0.3">
      <c r="A30" s="32"/>
      <c r="B30" s="32"/>
      <c r="C30" s="120"/>
      <c r="D30" s="32"/>
      <c r="E30" s="32"/>
      <c r="F30" s="32"/>
      <c r="G30" s="32"/>
      <c r="H30" s="32"/>
      <c r="I30" s="32"/>
      <c r="J30" s="32"/>
    </row>
    <row r="31" spans="1:10" ht="15.6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6" x14ac:dyDescent="0.3">
      <c r="A32" s="32"/>
      <c r="B32" s="32"/>
      <c r="C32" s="120"/>
      <c r="D32" s="32"/>
      <c r="E32" s="32"/>
      <c r="F32" s="32"/>
      <c r="G32" s="32"/>
      <c r="H32" s="32"/>
      <c r="I32" s="32"/>
      <c r="J32" s="32"/>
    </row>
    <row r="33" spans="1:10" ht="15.6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ht="15.6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3.75" customHeight="1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15.6" hidden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ht="15.6" hidden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29.25" hidden="1" customHeight="1" x14ac:dyDescent="0.3">
      <c r="A38" s="135"/>
      <c r="B38" s="135"/>
      <c r="C38" s="135"/>
      <c r="D38" s="135"/>
      <c r="E38" s="135"/>
      <c r="F38" s="135"/>
      <c r="G38" s="135"/>
      <c r="H38" s="135"/>
      <c r="I38" s="135"/>
      <c r="J38" s="32"/>
    </row>
    <row r="39" spans="1:10" ht="30" hidden="1" customHeight="1" x14ac:dyDescent="0.3">
      <c r="A39" s="135"/>
      <c r="B39" s="135"/>
      <c r="C39" s="135"/>
      <c r="D39" s="135"/>
      <c r="E39" s="135"/>
      <c r="F39" s="135"/>
      <c r="G39" s="135"/>
      <c r="H39" s="135"/>
      <c r="I39" s="135"/>
      <c r="J39" s="32"/>
    </row>
    <row r="40" spans="1:10" ht="22.5" hidden="1" customHeight="1" x14ac:dyDescent="0.3">
      <c r="A40" s="135"/>
      <c r="B40" s="135"/>
      <c r="C40" s="135"/>
      <c r="D40" s="135"/>
      <c r="E40" s="135"/>
      <c r="F40" s="135"/>
      <c r="G40" s="135"/>
      <c r="H40" s="135"/>
      <c r="I40" s="135"/>
      <c r="J40" s="32"/>
    </row>
    <row r="41" spans="1:10" ht="15.6" x14ac:dyDescent="0.3">
      <c r="A41" s="32" t="s">
        <v>0</v>
      </c>
      <c r="B41" s="140" t="s">
        <v>115</v>
      </c>
      <c r="C41" s="141"/>
      <c r="D41" s="142"/>
      <c r="E41" s="32"/>
      <c r="F41" s="33" t="s">
        <v>114</v>
      </c>
      <c r="G41" s="34"/>
      <c r="H41" s="32">
        <v>2</v>
      </c>
      <c r="I41" s="32" t="s">
        <v>1</v>
      </c>
      <c r="J41" s="35"/>
    </row>
    <row r="42" spans="1:10" ht="15.6" x14ac:dyDescent="0.3">
      <c r="A42" s="32"/>
      <c r="B42" s="49"/>
      <c r="C42" s="49"/>
      <c r="D42" s="49"/>
      <c r="E42" s="32"/>
      <c r="F42" s="50"/>
      <c r="G42" s="51"/>
      <c r="H42" s="32"/>
      <c r="I42" s="32"/>
      <c r="J42" s="52"/>
    </row>
    <row r="43" spans="1:10" ht="16.2" thickBot="1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31.8" thickBot="1" x14ac:dyDescent="0.35">
      <c r="A44" s="36" t="s">
        <v>2</v>
      </c>
      <c r="B44" s="53" t="s">
        <v>3</v>
      </c>
      <c r="C44" s="53" t="s">
        <v>4</v>
      </c>
      <c r="D44" s="53" t="s">
        <v>5</v>
      </c>
      <c r="E44" s="54" t="s">
        <v>6</v>
      </c>
      <c r="F44" s="53" t="s">
        <v>7</v>
      </c>
      <c r="G44" s="54" t="s">
        <v>8</v>
      </c>
      <c r="H44" s="53" t="s">
        <v>9</v>
      </c>
      <c r="I44" s="53" t="s">
        <v>10</v>
      </c>
      <c r="J44" s="55" t="s">
        <v>11</v>
      </c>
    </row>
    <row r="45" spans="1:10" ht="57.75" customHeight="1" x14ac:dyDescent="0.3">
      <c r="A45" s="147" t="s">
        <v>12</v>
      </c>
      <c r="B45" s="56" t="s">
        <v>13</v>
      </c>
      <c r="C45" s="6">
        <v>224</v>
      </c>
      <c r="D45" s="12" t="s">
        <v>31</v>
      </c>
      <c r="E45" s="6">
        <v>170</v>
      </c>
      <c r="F45" s="6">
        <v>48</v>
      </c>
      <c r="G45" s="40">
        <v>392.14</v>
      </c>
      <c r="H45" s="40">
        <v>15.6</v>
      </c>
      <c r="I45" s="40">
        <v>14.8</v>
      </c>
      <c r="J45" s="41">
        <v>49.07</v>
      </c>
    </row>
    <row r="46" spans="1:10" ht="27.75" customHeight="1" x14ac:dyDescent="0.3">
      <c r="A46" s="148"/>
      <c r="B46" s="34" t="s">
        <v>29</v>
      </c>
      <c r="C46" s="13" t="s">
        <v>32</v>
      </c>
      <c r="D46" s="14" t="s">
        <v>33</v>
      </c>
      <c r="E46" s="13">
        <v>30</v>
      </c>
      <c r="F46" s="31">
        <v>1.5</v>
      </c>
      <c r="G46" s="47">
        <v>82</v>
      </c>
      <c r="H46" s="47">
        <v>2.5</v>
      </c>
      <c r="I46" s="47">
        <v>0.3</v>
      </c>
      <c r="J46" s="48">
        <v>16.8</v>
      </c>
    </row>
    <row r="47" spans="1:10" ht="30" customHeight="1" x14ac:dyDescent="0.3">
      <c r="A47" s="148"/>
      <c r="B47" s="34"/>
      <c r="C47" s="13">
        <v>14</v>
      </c>
      <c r="D47" s="14" t="s">
        <v>34</v>
      </c>
      <c r="E47" s="13">
        <v>10</v>
      </c>
      <c r="F47" s="13">
        <v>6.5</v>
      </c>
      <c r="G47" s="43">
        <v>66</v>
      </c>
      <c r="H47" s="43">
        <v>0.08</v>
      </c>
      <c r="I47" s="43">
        <v>7.25</v>
      </c>
      <c r="J47" s="44">
        <v>0.13</v>
      </c>
    </row>
    <row r="48" spans="1:10" ht="30.75" customHeight="1" x14ac:dyDescent="0.3">
      <c r="A48" s="148"/>
      <c r="B48" s="45" t="s">
        <v>14</v>
      </c>
      <c r="C48" s="2">
        <v>377</v>
      </c>
      <c r="D48" s="1" t="s">
        <v>44</v>
      </c>
      <c r="E48" s="2">
        <v>200</v>
      </c>
      <c r="F48" s="2">
        <v>5</v>
      </c>
      <c r="G48" s="57">
        <v>62</v>
      </c>
      <c r="H48" s="43">
        <v>7.0000000000000007E-2</v>
      </c>
      <c r="I48" s="43">
        <v>0.02</v>
      </c>
      <c r="J48" s="44">
        <v>10</v>
      </c>
    </row>
    <row r="49" spans="1:10" ht="24" customHeight="1" x14ac:dyDescent="0.3">
      <c r="A49" s="149"/>
      <c r="B49" s="2" t="s">
        <v>30</v>
      </c>
      <c r="C49" s="2">
        <v>338</v>
      </c>
      <c r="D49" s="1" t="s">
        <v>35</v>
      </c>
      <c r="E49" s="2" t="s">
        <v>19</v>
      </c>
      <c r="F49" s="2">
        <v>23</v>
      </c>
      <c r="G49" s="43">
        <v>52</v>
      </c>
      <c r="H49" s="43">
        <v>0.4</v>
      </c>
      <c r="I49" s="43">
        <v>0</v>
      </c>
      <c r="J49" s="44">
        <v>12.6</v>
      </c>
    </row>
    <row r="50" spans="1:10" ht="20.25" customHeight="1" thickBot="1" x14ac:dyDescent="0.35">
      <c r="A50" s="8" t="s">
        <v>18</v>
      </c>
      <c r="B50" s="8"/>
      <c r="C50" s="8"/>
      <c r="D50" s="8"/>
      <c r="E50" s="8">
        <v>560</v>
      </c>
      <c r="F50" s="8">
        <f>SUM(F45:F49)</f>
        <v>84</v>
      </c>
      <c r="G50" s="46">
        <f>SUM(G45:G49)</f>
        <v>654.14</v>
      </c>
      <c r="H50" s="46">
        <f t="shared" ref="H50:J50" si="9">SUM(H45:H49)</f>
        <v>18.649999999999999</v>
      </c>
      <c r="I50" s="46">
        <f t="shared" si="9"/>
        <v>22.37</v>
      </c>
      <c r="J50" s="46">
        <f t="shared" si="9"/>
        <v>88.6</v>
      </c>
    </row>
    <row r="51" spans="1:10" ht="40.5" customHeight="1" x14ac:dyDescent="0.3">
      <c r="A51" s="108" t="s">
        <v>105</v>
      </c>
      <c r="B51" s="109" t="s">
        <v>106</v>
      </c>
      <c r="C51" s="10" t="s">
        <v>32</v>
      </c>
      <c r="D51" s="9" t="s">
        <v>107</v>
      </c>
      <c r="E51" s="10">
        <v>100</v>
      </c>
      <c r="F51" s="10">
        <v>10.6</v>
      </c>
      <c r="G51" s="26">
        <v>327</v>
      </c>
      <c r="H51" s="26">
        <v>6.5</v>
      </c>
      <c r="I51" s="26">
        <v>6.9</v>
      </c>
      <c r="J51" s="27">
        <v>59.7</v>
      </c>
    </row>
    <row r="52" spans="1:10" ht="21" customHeight="1" x14ac:dyDescent="0.3">
      <c r="A52" s="83"/>
      <c r="B52" s="110" t="s">
        <v>108</v>
      </c>
      <c r="C52" s="2" t="s">
        <v>32</v>
      </c>
      <c r="D52" s="1" t="s">
        <v>109</v>
      </c>
      <c r="E52" s="2">
        <v>200</v>
      </c>
      <c r="F52" s="2">
        <v>20</v>
      </c>
      <c r="G52" s="24">
        <v>99.89</v>
      </c>
      <c r="H52" s="24">
        <v>1.4</v>
      </c>
      <c r="I52" s="24">
        <v>0</v>
      </c>
      <c r="J52" s="25">
        <v>20</v>
      </c>
    </row>
    <row r="53" spans="1:10" ht="24.75" customHeight="1" x14ac:dyDescent="0.3">
      <c r="A53" s="83" t="s">
        <v>18</v>
      </c>
      <c r="B53" s="110"/>
      <c r="C53" s="2"/>
      <c r="D53" s="1"/>
      <c r="E53" s="3">
        <v>300</v>
      </c>
      <c r="F53" s="3">
        <v>30.6</v>
      </c>
      <c r="G53" s="111">
        <v>426.89</v>
      </c>
      <c r="H53" s="111">
        <v>7.9</v>
      </c>
      <c r="I53" s="111">
        <v>6.9</v>
      </c>
      <c r="J53" s="112">
        <v>79.7</v>
      </c>
    </row>
    <row r="54" spans="1:10" ht="26.25" customHeight="1" thickBot="1" x14ac:dyDescent="0.35">
      <c r="A54" s="144" t="s">
        <v>110</v>
      </c>
      <c r="B54" s="145"/>
      <c r="C54" s="145"/>
      <c r="D54" s="113"/>
      <c r="E54" s="114">
        <f>SUM(E50,E53)</f>
        <v>860</v>
      </c>
      <c r="F54" s="114">
        <f t="shared" ref="F54:J54" si="10">SUM(F50,F53)</f>
        <v>114.6</v>
      </c>
      <c r="G54" s="114">
        <f t="shared" si="10"/>
        <v>1081.03</v>
      </c>
      <c r="H54" s="114">
        <f t="shared" si="10"/>
        <v>26.549999999999997</v>
      </c>
      <c r="I54" s="114">
        <f t="shared" si="10"/>
        <v>29.270000000000003</v>
      </c>
      <c r="J54" s="114">
        <f t="shared" si="10"/>
        <v>168.3</v>
      </c>
    </row>
    <row r="55" spans="1:10" ht="30.75" customHeight="1" x14ac:dyDescent="0.3">
      <c r="A55" s="147" t="s">
        <v>20</v>
      </c>
      <c r="B55" s="34" t="s">
        <v>22</v>
      </c>
      <c r="C55" s="2">
        <v>88</v>
      </c>
      <c r="D55" s="1" t="s">
        <v>71</v>
      </c>
      <c r="E55" s="2" t="s">
        <v>95</v>
      </c>
      <c r="F55" s="2">
        <v>16</v>
      </c>
      <c r="G55" s="43">
        <v>95.62</v>
      </c>
      <c r="H55" s="43">
        <v>2.87</v>
      </c>
      <c r="I55" s="43">
        <v>2.5</v>
      </c>
      <c r="J55" s="44">
        <v>21</v>
      </c>
    </row>
    <row r="56" spans="1:10" ht="34.200000000000003" customHeight="1" x14ac:dyDescent="0.3">
      <c r="A56" s="148"/>
      <c r="B56" s="34" t="s">
        <v>23</v>
      </c>
      <c r="C56" s="2">
        <v>294</v>
      </c>
      <c r="D56" s="1" t="s">
        <v>72</v>
      </c>
      <c r="E56" s="13">
        <v>90</v>
      </c>
      <c r="F56" s="13">
        <v>38</v>
      </c>
      <c r="G56" s="43">
        <v>208</v>
      </c>
      <c r="H56" s="43">
        <v>12.6</v>
      </c>
      <c r="I56" s="43">
        <v>12.5</v>
      </c>
      <c r="J56" s="44">
        <v>12.01</v>
      </c>
    </row>
    <row r="57" spans="1:10" ht="24" customHeight="1" x14ac:dyDescent="0.3">
      <c r="A57" s="148"/>
      <c r="B57" s="34" t="s">
        <v>24</v>
      </c>
      <c r="C57" s="2">
        <v>128</v>
      </c>
      <c r="D57" s="1" t="s">
        <v>62</v>
      </c>
      <c r="E57" s="2">
        <v>180</v>
      </c>
      <c r="F57" s="2">
        <v>21.5</v>
      </c>
      <c r="G57" s="43">
        <v>193.2</v>
      </c>
      <c r="H57" s="43">
        <v>4.5999999999999996</v>
      </c>
      <c r="I57" s="43">
        <v>6.2</v>
      </c>
      <c r="J57" s="44">
        <v>40.5</v>
      </c>
    </row>
    <row r="58" spans="1:10" ht="15.6" x14ac:dyDescent="0.3">
      <c r="A58" s="148"/>
      <c r="B58" s="34" t="s">
        <v>25</v>
      </c>
      <c r="C58" s="2">
        <v>349</v>
      </c>
      <c r="D58" s="1" t="s">
        <v>73</v>
      </c>
      <c r="E58" s="2">
        <v>200</v>
      </c>
      <c r="F58" s="2">
        <v>5.5</v>
      </c>
      <c r="G58" s="43">
        <v>132.80000000000001</v>
      </c>
      <c r="H58" s="43">
        <v>0.66</v>
      </c>
      <c r="I58" s="43">
        <v>0.09</v>
      </c>
      <c r="J58" s="44">
        <v>17.8</v>
      </c>
    </row>
    <row r="59" spans="1:10" ht="27.75" customHeight="1" x14ac:dyDescent="0.3">
      <c r="A59" s="148"/>
      <c r="B59" s="2" t="s">
        <v>26</v>
      </c>
      <c r="C59" s="2" t="s">
        <v>32</v>
      </c>
      <c r="D59" s="7" t="s">
        <v>46</v>
      </c>
      <c r="E59" s="2">
        <v>30</v>
      </c>
      <c r="F59" s="2">
        <v>1.5</v>
      </c>
      <c r="G59" s="47">
        <v>82</v>
      </c>
      <c r="H59" s="47">
        <v>2.5</v>
      </c>
      <c r="I59" s="47">
        <v>0.3</v>
      </c>
      <c r="J59" s="48">
        <v>16.8</v>
      </c>
    </row>
    <row r="60" spans="1:10" ht="15.6" x14ac:dyDescent="0.3">
      <c r="A60" s="149"/>
      <c r="B60" s="2" t="s">
        <v>27</v>
      </c>
      <c r="C60" s="2" t="s">
        <v>32</v>
      </c>
      <c r="D60" s="7" t="s">
        <v>70</v>
      </c>
      <c r="E60" s="2">
        <v>30</v>
      </c>
      <c r="F60" s="2">
        <v>1.5</v>
      </c>
      <c r="G60" s="47">
        <v>70.14</v>
      </c>
      <c r="H60" s="47">
        <v>2.37</v>
      </c>
      <c r="I60" s="47">
        <v>0.3</v>
      </c>
      <c r="J60" s="48">
        <v>14.4</v>
      </c>
    </row>
    <row r="61" spans="1:10" ht="16.2" thickBot="1" x14ac:dyDescent="0.35">
      <c r="A61" s="58" t="s">
        <v>18</v>
      </c>
      <c r="B61" s="59"/>
      <c r="C61" s="58"/>
      <c r="D61" s="15" t="s">
        <v>28</v>
      </c>
      <c r="E61" s="8">
        <v>790</v>
      </c>
      <c r="F61" s="8">
        <f>SUM(F55:F60)</f>
        <v>84</v>
      </c>
      <c r="G61" s="46">
        <f>SUM(G55:G60)</f>
        <v>781.76</v>
      </c>
      <c r="H61" s="46">
        <f t="shared" ref="H61:J61" si="11">SUM(H55:H60)</f>
        <v>25.6</v>
      </c>
      <c r="I61" s="46">
        <f t="shared" si="11"/>
        <v>21.89</v>
      </c>
      <c r="J61" s="46">
        <f t="shared" si="11"/>
        <v>122.50999999999999</v>
      </c>
    </row>
    <row r="62" spans="1:10" ht="31.2" x14ac:dyDescent="0.3">
      <c r="A62" s="108" t="s">
        <v>111</v>
      </c>
      <c r="B62" s="10" t="s">
        <v>112</v>
      </c>
      <c r="C62" s="10" t="s">
        <v>32</v>
      </c>
      <c r="D62" s="9" t="s">
        <v>107</v>
      </c>
      <c r="E62" s="10">
        <v>100</v>
      </c>
      <c r="F62" s="10">
        <v>10.6</v>
      </c>
      <c r="G62" s="26">
        <v>327</v>
      </c>
      <c r="H62" s="26">
        <v>6.5</v>
      </c>
      <c r="I62" s="26">
        <v>6.9</v>
      </c>
      <c r="J62" s="27">
        <v>59.7</v>
      </c>
    </row>
    <row r="63" spans="1:10" ht="15.6" x14ac:dyDescent="0.3">
      <c r="A63" s="117"/>
      <c r="B63" s="2" t="s">
        <v>108</v>
      </c>
      <c r="C63" s="2" t="s">
        <v>32</v>
      </c>
      <c r="D63" s="1" t="s">
        <v>109</v>
      </c>
      <c r="E63" s="2">
        <v>200</v>
      </c>
      <c r="F63" s="2">
        <v>20</v>
      </c>
      <c r="G63" s="24">
        <v>99.89</v>
      </c>
      <c r="H63" s="24">
        <v>1.4</v>
      </c>
      <c r="I63" s="24">
        <v>0</v>
      </c>
      <c r="J63" s="25">
        <v>20</v>
      </c>
    </row>
    <row r="64" spans="1:10" ht="15.6" x14ac:dyDescent="0.3">
      <c r="A64" s="83" t="s">
        <v>18</v>
      </c>
      <c r="B64" s="110"/>
      <c r="C64" s="2"/>
      <c r="D64" s="1"/>
      <c r="E64" s="3">
        <f>SUM(E62:E63)</f>
        <v>300</v>
      </c>
      <c r="F64" s="3">
        <f t="shared" ref="F64:J64" si="12">SUM(F62:F63)</f>
        <v>30.6</v>
      </c>
      <c r="G64" s="3">
        <f t="shared" si="12"/>
        <v>426.89</v>
      </c>
      <c r="H64" s="3">
        <f t="shared" si="12"/>
        <v>7.9</v>
      </c>
      <c r="I64" s="3">
        <f t="shared" si="12"/>
        <v>6.9</v>
      </c>
      <c r="J64" s="3">
        <f t="shared" si="12"/>
        <v>79.7</v>
      </c>
    </row>
    <row r="65" spans="1:10" ht="16.2" thickBot="1" x14ac:dyDescent="0.35">
      <c r="A65" s="129" t="s">
        <v>113</v>
      </c>
      <c r="B65" s="130"/>
      <c r="C65" s="131"/>
      <c r="D65" s="115"/>
      <c r="E65" s="114">
        <f>SUM(E64,E61)</f>
        <v>1090</v>
      </c>
      <c r="F65" s="114">
        <f t="shared" ref="F65:I65" si="13">SUM(F64,F61)</f>
        <v>114.6</v>
      </c>
      <c r="G65" s="114">
        <f t="shared" si="13"/>
        <v>1208.6500000000001</v>
      </c>
      <c r="H65" s="114">
        <f t="shared" si="13"/>
        <v>33.5</v>
      </c>
      <c r="I65" s="114">
        <f t="shared" si="13"/>
        <v>28.79</v>
      </c>
      <c r="J65" s="119">
        <f>SUM(J64,J61)</f>
        <v>202.20999999999998</v>
      </c>
    </row>
    <row r="77" spans="1:10" ht="15.6" x14ac:dyDescent="0.3">
      <c r="A77" s="32"/>
      <c r="B77" s="32"/>
      <c r="C77" s="120"/>
      <c r="D77" s="29"/>
      <c r="E77" s="29"/>
      <c r="F77" s="29"/>
      <c r="G77" s="29"/>
      <c r="H77" s="29"/>
      <c r="I77" s="29"/>
      <c r="J77" s="32"/>
    </row>
    <row r="78" spans="1:10" ht="15.6" x14ac:dyDescent="0.3">
      <c r="A78" s="32"/>
      <c r="B78" s="32"/>
      <c r="C78" s="32"/>
      <c r="D78" s="29"/>
      <c r="E78" s="29"/>
      <c r="F78" s="29"/>
      <c r="G78" s="29"/>
      <c r="H78" s="29"/>
      <c r="I78" s="29"/>
      <c r="J78" s="32"/>
    </row>
    <row r="79" spans="1:10" ht="15.6" x14ac:dyDescent="0.3">
      <c r="A79" s="32"/>
      <c r="B79" s="32"/>
      <c r="C79" s="120"/>
      <c r="D79" s="29"/>
      <c r="E79" s="29"/>
      <c r="F79" s="29"/>
      <c r="G79" s="29"/>
      <c r="H79" s="29"/>
      <c r="I79" s="29"/>
      <c r="J79" s="32"/>
    </row>
    <row r="80" spans="1:10" ht="15.6" x14ac:dyDescent="0.3">
      <c r="A80" s="29"/>
      <c r="B80" s="29"/>
      <c r="C80" s="29"/>
      <c r="D80" s="29"/>
      <c r="E80" s="29"/>
      <c r="F80" s="29"/>
      <c r="G80" s="29"/>
      <c r="H80" s="29"/>
      <c r="I80" s="29"/>
      <c r="J80" s="32"/>
    </row>
    <row r="81" spans="1:10" ht="15.6" x14ac:dyDescent="0.3">
      <c r="A81" s="29"/>
      <c r="B81" s="29"/>
      <c r="C81" s="29"/>
      <c r="D81" s="29"/>
      <c r="E81" s="29"/>
      <c r="F81" s="29"/>
      <c r="G81" s="29"/>
      <c r="H81" s="29"/>
      <c r="I81" s="29"/>
      <c r="J81" s="32"/>
    </row>
    <row r="82" spans="1:10" ht="15.6" x14ac:dyDescent="0.3">
      <c r="A82" s="29"/>
      <c r="B82" s="29"/>
      <c r="C82" s="29"/>
      <c r="D82" s="29"/>
      <c r="E82" s="29"/>
      <c r="F82" s="29"/>
      <c r="G82" s="29"/>
      <c r="H82" s="29"/>
      <c r="I82" s="29"/>
      <c r="J82" s="32"/>
    </row>
    <row r="83" spans="1:10" ht="15.6" x14ac:dyDescent="0.3">
      <c r="A83" s="29"/>
      <c r="B83" s="29"/>
      <c r="C83" s="29"/>
      <c r="D83" s="29"/>
      <c r="E83" s="29"/>
      <c r="F83" s="29"/>
      <c r="G83" s="29"/>
      <c r="H83" s="29"/>
      <c r="I83" s="29"/>
      <c r="J83" s="32"/>
    </row>
    <row r="84" spans="1:10" ht="15.6" x14ac:dyDescent="0.3">
      <c r="A84" s="146"/>
      <c r="B84" s="146"/>
      <c r="C84" s="146"/>
      <c r="D84" s="146"/>
      <c r="E84" s="146"/>
      <c r="F84" s="146"/>
      <c r="G84" s="146"/>
      <c r="H84" s="146"/>
      <c r="I84" s="32"/>
      <c r="J84" s="32"/>
    </row>
    <row r="85" spans="1:10" ht="15.6" x14ac:dyDescent="0.3">
      <c r="A85" s="29"/>
      <c r="B85" s="29"/>
      <c r="C85" s="29"/>
      <c r="D85" s="29"/>
      <c r="E85" s="29"/>
      <c r="F85" s="29"/>
      <c r="G85" s="29"/>
      <c r="H85" s="29"/>
      <c r="I85" s="32"/>
      <c r="J85" s="32"/>
    </row>
    <row r="86" spans="1:10" ht="15.6" x14ac:dyDescent="0.3">
      <c r="A86" s="29"/>
      <c r="B86" s="29"/>
      <c r="C86" s="29"/>
      <c r="D86" s="29"/>
      <c r="E86" s="29"/>
      <c r="F86" s="29"/>
      <c r="G86" s="29"/>
      <c r="H86" s="29"/>
      <c r="I86" s="32"/>
      <c r="J86" s="32"/>
    </row>
    <row r="87" spans="1:10" ht="15.6" x14ac:dyDescent="0.3">
      <c r="A87" s="29"/>
      <c r="B87" s="29"/>
      <c r="C87" s="29"/>
      <c r="D87" s="29"/>
      <c r="E87" s="29"/>
      <c r="F87" s="29"/>
      <c r="G87" s="29"/>
      <c r="H87" s="29"/>
      <c r="I87" s="32"/>
      <c r="J87" s="32"/>
    </row>
    <row r="88" spans="1:10" ht="15.6" x14ac:dyDescent="0.3">
      <c r="A88" s="29"/>
      <c r="B88" s="29"/>
      <c r="C88" s="29"/>
      <c r="D88" s="29"/>
      <c r="E88" s="29"/>
      <c r="F88" s="29"/>
      <c r="G88" s="29"/>
      <c r="H88" s="29"/>
      <c r="I88" s="32"/>
      <c r="J88" s="32"/>
    </row>
    <row r="89" spans="1:10" ht="15.6" x14ac:dyDescent="0.3">
      <c r="A89" s="29"/>
      <c r="B89" s="29"/>
      <c r="C89" s="29"/>
      <c r="D89" s="29"/>
      <c r="E89" s="29"/>
      <c r="F89" s="29"/>
      <c r="G89" s="29"/>
      <c r="H89" s="29"/>
      <c r="I89" s="32"/>
      <c r="J89" s="32"/>
    </row>
    <row r="90" spans="1:10" ht="15.6" x14ac:dyDescent="0.3">
      <c r="A90" s="29"/>
      <c r="B90" s="29"/>
      <c r="C90" s="29"/>
      <c r="D90" s="29"/>
      <c r="E90" s="29"/>
      <c r="F90" s="29"/>
      <c r="G90" s="29"/>
      <c r="H90" s="29"/>
      <c r="I90" s="32"/>
      <c r="J90" s="32"/>
    </row>
    <row r="91" spans="1:10" ht="15.6" x14ac:dyDescent="0.3">
      <c r="A91" s="29"/>
      <c r="B91" s="29"/>
      <c r="C91" s="29"/>
      <c r="D91" s="29"/>
      <c r="E91" s="29"/>
      <c r="F91" s="29"/>
      <c r="G91" s="29"/>
      <c r="H91" s="29"/>
      <c r="I91" s="32"/>
      <c r="J91" s="32"/>
    </row>
    <row r="92" spans="1:10" ht="15.6" x14ac:dyDescent="0.3">
      <c r="A92" s="29"/>
      <c r="B92" s="29"/>
      <c r="C92" s="29"/>
      <c r="D92" s="29"/>
      <c r="E92" s="29"/>
      <c r="F92" s="29"/>
      <c r="G92" s="29"/>
      <c r="H92" s="29"/>
      <c r="I92" s="32"/>
      <c r="J92" s="32"/>
    </row>
    <row r="93" spans="1:10" ht="15.6" x14ac:dyDescent="0.3">
      <c r="A93" s="29"/>
      <c r="B93" s="29"/>
      <c r="C93" s="29"/>
      <c r="D93" s="29"/>
      <c r="E93" s="29"/>
      <c r="F93" s="29"/>
      <c r="G93" s="29"/>
      <c r="H93" s="29"/>
      <c r="I93" s="32"/>
      <c r="J93" s="32"/>
    </row>
    <row r="94" spans="1:10" ht="15.6" x14ac:dyDescent="0.3">
      <c r="A94" s="29"/>
      <c r="B94" s="29"/>
      <c r="C94" s="29"/>
      <c r="D94" s="29"/>
      <c r="E94" s="29"/>
      <c r="F94" s="29"/>
      <c r="G94" s="29"/>
      <c r="H94" s="29"/>
      <c r="I94" s="32"/>
      <c r="J94" s="32"/>
    </row>
    <row r="95" spans="1:10" ht="15.6" x14ac:dyDescent="0.3">
      <c r="A95" s="32" t="s">
        <v>0</v>
      </c>
      <c r="B95" s="126" t="s">
        <v>115</v>
      </c>
      <c r="C95" s="127"/>
      <c r="D95" s="128"/>
      <c r="E95" s="32"/>
      <c r="F95" s="33" t="s">
        <v>114</v>
      </c>
      <c r="G95" s="34"/>
      <c r="H95" s="32">
        <v>3</v>
      </c>
      <c r="I95" s="32" t="s">
        <v>1</v>
      </c>
      <c r="J95" s="35"/>
    </row>
    <row r="96" spans="1:10" ht="16.2" thickBot="1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ht="31.8" thickBot="1" x14ac:dyDescent="0.35">
      <c r="A97" s="96" t="s">
        <v>2</v>
      </c>
      <c r="B97" s="53" t="s">
        <v>3</v>
      </c>
      <c r="C97" s="53" t="s">
        <v>4</v>
      </c>
      <c r="D97" s="53" t="s">
        <v>5</v>
      </c>
      <c r="E97" s="54" t="s">
        <v>6</v>
      </c>
      <c r="F97" s="53" t="s">
        <v>7</v>
      </c>
      <c r="G97" s="54" t="s">
        <v>8</v>
      </c>
      <c r="H97" s="53" t="s">
        <v>9</v>
      </c>
      <c r="I97" s="53" t="s">
        <v>10</v>
      </c>
      <c r="J97" s="55" t="s">
        <v>11</v>
      </c>
    </row>
    <row r="98" spans="1:10" ht="31.2" x14ac:dyDescent="0.3">
      <c r="A98" s="85" t="s">
        <v>12</v>
      </c>
      <c r="B98" s="39" t="s">
        <v>21</v>
      </c>
      <c r="C98" s="6" t="s">
        <v>36</v>
      </c>
      <c r="D98" s="5" t="s">
        <v>37</v>
      </c>
      <c r="E98" s="6">
        <v>60</v>
      </c>
      <c r="F98" s="6">
        <v>14.11</v>
      </c>
      <c r="G98" s="40">
        <v>10.8</v>
      </c>
      <c r="H98" s="40">
        <v>0.63</v>
      </c>
      <c r="I98" s="40">
        <v>0.09</v>
      </c>
      <c r="J98" s="41">
        <v>1.71</v>
      </c>
    </row>
    <row r="99" spans="1:10" ht="31.2" x14ac:dyDescent="0.3">
      <c r="A99" s="82"/>
      <c r="B99" s="42" t="s">
        <v>23</v>
      </c>
      <c r="C99" s="13" t="s">
        <v>40</v>
      </c>
      <c r="D99" s="14" t="s">
        <v>38</v>
      </c>
      <c r="E99" s="13">
        <v>110</v>
      </c>
      <c r="F99" s="13">
        <v>30</v>
      </c>
      <c r="G99" s="43">
        <v>170.4</v>
      </c>
      <c r="H99" s="43">
        <v>9</v>
      </c>
      <c r="I99" s="43">
        <v>9.9499999999999993</v>
      </c>
      <c r="J99" s="44">
        <v>11.32</v>
      </c>
    </row>
    <row r="100" spans="1:10" ht="31.2" x14ac:dyDescent="0.3">
      <c r="A100" s="82"/>
      <c r="B100" s="42" t="s">
        <v>24</v>
      </c>
      <c r="C100" s="13">
        <v>171</v>
      </c>
      <c r="D100" s="14" t="s">
        <v>39</v>
      </c>
      <c r="E100" s="13">
        <v>150</v>
      </c>
      <c r="F100" s="13">
        <v>16</v>
      </c>
      <c r="G100" s="43">
        <v>271.25</v>
      </c>
      <c r="H100" s="43">
        <v>8.57</v>
      </c>
      <c r="I100" s="43">
        <v>9.25</v>
      </c>
      <c r="J100" s="44">
        <v>38.61</v>
      </c>
    </row>
    <row r="101" spans="1:10" ht="15.6" x14ac:dyDescent="0.3">
      <c r="A101" s="83"/>
      <c r="B101" s="42" t="s">
        <v>14</v>
      </c>
      <c r="C101" s="2">
        <v>376</v>
      </c>
      <c r="D101" s="1" t="s">
        <v>54</v>
      </c>
      <c r="E101" s="2">
        <v>200</v>
      </c>
      <c r="F101" s="2">
        <v>2</v>
      </c>
      <c r="G101" s="24">
        <v>60</v>
      </c>
      <c r="H101" s="24">
        <v>7.0000000000000007E-2</v>
      </c>
      <c r="I101" s="24">
        <v>0.02</v>
      </c>
      <c r="J101" s="25">
        <v>10</v>
      </c>
    </row>
    <row r="102" spans="1:10" ht="15.6" x14ac:dyDescent="0.3">
      <c r="A102" s="83"/>
      <c r="B102" s="2" t="s">
        <v>26</v>
      </c>
      <c r="C102" s="2" t="s">
        <v>32</v>
      </c>
      <c r="D102" s="7" t="s">
        <v>46</v>
      </c>
      <c r="E102" s="2">
        <v>30</v>
      </c>
      <c r="F102" s="2">
        <v>1.5</v>
      </c>
      <c r="G102" s="47">
        <v>82</v>
      </c>
      <c r="H102" s="47">
        <v>2.5</v>
      </c>
      <c r="I102" s="47">
        <v>0.3</v>
      </c>
      <c r="J102" s="48">
        <v>16.8</v>
      </c>
    </row>
    <row r="103" spans="1:10" ht="15.6" x14ac:dyDescent="0.3">
      <c r="A103" s="83"/>
      <c r="B103" s="2" t="s">
        <v>27</v>
      </c>
      <c r="C103" s="2" t="s">
        <v>32</v>
      </c>
      <c r="D103" s="7" t="s">
        <v>70</v>
      </c>
      <c r="E103" s="2">
        <v>30</v>
      </c>
      <c r="F103" s="2">
        <v>1.5</v>
      </c>
      <c r="G103" s="47">
        <v>70.14</v>
      </c>
      <c r="H103" s="47">
        <v>2.37</v>
      </c>
      <c r="I103" s="47">
        <v>0.3</v>
      </c>
      <c r="J103" s="48">
        <v>14.4</v>
      </c>
    </row>
    <row r="104" spans="1:10" ht="34.5" customHeight="1" x14ac:dyDescent="0.3">
      <c r="A104" s="83"/>
      <c r="B104" s="2" t="s">
        <v>30</v>
      </c>
      <c r="C104" s="2">
        <v>338</v>
      </c>
      <c r="D104" s="1" t="s">
        <v>35</v>
      </c>
      <c r="E104" s="2" t="s">
        <v>19</v>
      </c>
      <c r="F104" s="2">
        <v>18.89</v>
      </c>
      <c r="G104" s="43">
        <v>47.8</v>
      </c>
      <c r="H104" s="43">
        <v>0.4</v>
      </c>
      <c r="I104" s="43">
        <v>0.4</v>
      </c>
      <c r="J104" s="44">
        <v>9.8000000000000007</v>
      </c>
    </row>
    <row r="105" spans="1:10" ht="37.5" customHeight="1" thickBot="1" x14ac:dyDescent="0.35">
      <c r="A105" s="86" t="s">
        <v>18</v>
      </c>
      <c r="B105" s="8"/>
      <c r="C105" s="8"/>
      <c r="D105" s="15" t="s">
        <v>28</v>
      </c>
      <c r="E105" s="8">
        <v>680</v>
      </c>
      <c r="F105" s="8">
        <f>SUM(F98:F104)</f>
        <v>84</v>
      </c>
      <c r="G105" s="46">
        <f>SUM(G98:G104)</f>
        <v>712.39</v>
      </c>
      <c r="H105" s="46">
        <f t="shared" ref="H105:J105" si="14">SUM(H98:H104)</f>
        <v>23.540000000000003</v>
      </c>
      <c r="I105" s="46">
        <f t="shared" si="14"/>
        <v>20.309999999999999</v>
      </c>
      <c r="J105" s="87">
        <f t="shared" si="14"/>
        <v>102.64</v>
      </c>
    </row>
    <row r="106" spans="1:10" ht="35.25" customHeight="1" x14ac:dyDescent="0.3">
      <c r="A106" s="108" t="s">
        <v>105</v>
      </c>
      <c r="B106" s="109" t="s">
        <v>106</v>
      </c>
      <c r="C106" s="10" t="s">
        <v>32</v>
      </c>
      <c r="D106" s="9" t="s">
        <v>107</v>
      </c>
      <c r="E106" s="10">
        <v>100</v>
      </c>
      <c r="F106" s="10">
        <v>10.6</v>
      </c>
      <c r="G106" s="26">
        <v>327</v>
      </c>
      <c r="H106" s="26">
        <v>6.5</v>
      </c>
      <c r="I106" s="26">
        <v>6.9</v>
      </c>
      <c r="J106" s="27">
        <v>59.7</v>
      </c>
    </row>
    <row r="107" spans="1:10" ht="20.25" customHeight="1" x14ac:dyDescent="0.3">
      <c r="A107" s="83"/>
      <c r="B107" s="110" t="s">
        <v>108</v>
      </c>
      <c r="C107" s="2" t="s">
        <v>32</v>
      </c>
      <c r="D107" s="1" t="s">
        <v>109</v>
      </c>
      <c r="E107" s="2">
        <v>200</v>
      </c>
      <c r="F107" s="2">
        <v>20</v>
      </c>
      <c r="G107" s="24">
        <v>99.89</v>
      </c>
      <c r="H107" s="24">
        <v>1.4</v>
      </c>
      <c r="I107" s="24">
        <v>0</v>
      </c>
      <c r="J107" s="25">
        <v>20</v>
      </c>
    </row>
    <row r="108" spans="1:10" ht="21.75" customHeight="1" x14ac:dyDescent="0.3">
      <c r="A108" s="83" t="s">
        <v>18</v>
      </c>
      <c r="B108" s="110"/>
      <c r="C108" s="2"/>
      <c r="D108" s="1"/>
      <c r="E108" s="3">
        <v>300</v>
      </c>
      <c r="F108" s="3">
        <v>30.6</v>
      </c>
      <c r="G108" s="111">
        <v>426.89</v>
      </c>
      <c r="H108" s="111">
        <v>7.9</v>
      </c>
      <c r="I108" s="111">
        <v>6.9</v>
      </c>
      <c r="J108" s="112">
        <v>79.7</v>
      </c>
    </row>
    <row r="109" spans="1:10" ht="22.5" customHeight="1" thickBot="1" x14ac:dyDescent="0.35">
      <c r="A109" s="129" t="s">
        <v>110</v>
      </c>
      <c r="B109" s="130"/>
      <c r="C109" s="131"/>
      <c r="D109" s="113"/>
      <c r="E109" s="114">
        <f>SUM(E105,E108)</f>
        <v>980</v>
      </c>
      <c r="F109" s="114">
        <f t="shared" ref="F109:J109" si="15">SUM(F105,F108)</f>
        <v>114.6</v>
      </c>
      <c r="G109" s="114">
        <f t="shared" si="15"/>
        <v>1139.28</v>
      </c>
      <c r="H109" s="114">
        <f t="shared" si="15"/>
        <v>31.440000000000005</v>
      </c>
      <c r="I109" s="114">
        <f t="shared" si="15"/>
        <v>27.21</v>
      </c>
      <c r="J109" s="121">
        <f t="shared" si="15"/>
        <v>182.34</v>
      </c>
    </row>
    <row r="110" spans="1:10" ht="36.6" customHeight="1" x14ac:dyDescent="0.3">
      <c r="A110" s="85" t="s">
        <v>20</v>
      </c>
      <c r="B110" s="56" t="s">
        <v>21</v>
      </c>
      <c r="C110" s="17" t="s">
        <v>36</v>
      </c>
      <c r="D110" s="18" t="s">
        <v>37</v>
      </c>
      <c r="E110" s="17">
        <v>30</v>
      </c>
      <c r="F110" s="17">
        <v>3</v>
      </c>
      <c r="G110" s="40">
        <v>5.4</v>
      </c>
      <c r="H110" s="40">
        <v>0.32</v>
      </c>
      <c r="I110" s="40">
        <v>0.05</v>
      </c>
      <c r="J110" s="41">
        <v>0.86197999999999997</v>
      </c>
    </row>
    <row r="111" spans="1:10" ht="37.950000000000003" customHeight="1" x14ac:dyDescent="0.3">
      <c r="A111" s="82"/>
      <c r="B111" s="34" t="s">
        <v>22</v>
      </c>
      <c r="C111" s="2">
        <v>113</v>
      </c>
      <c r="D111" s="1" t="s">
        <v>77</v>
      </c>
      <c r="E111" s="2">
        <v>250</v>
      </c>
      <c r="F111" s="2">
        <v>19</v>
      </c>
      <c r="G111" s="43">
        <v>117</v>
      </c>
      <c r="H111" s="43">
        <v>3.9</v>
      </c>
      <c r="I111" s="43">
        <v>2.8</v>
      </c>
      <c r="J111" s="44">
        <v>19</v>
      </c>
    </row>
    <row r="112" spans="1:10" ht="31.2" x14ac:dyDescent="0.3">
      <c r="A112" s="82"/>
      <c r="B112" s="34" t="s">
        <v>23</v>
      </c>
      <c r="C112" s="2" t="s">
        <v>40</v>
      </c>
      <c r="D112" s="1" t="s">
        <v>74</v>
      </c>
      <c r="E112" s="2">
        <v>110</v>
      </c>
      <c r="F112" s="2">
        <v>30</v>
      </c>
      <c r="G112" s="43">
        <v>170.4</v>
      </c>
      <c r="H112" s="43">
        <v>9</v>
      </c>
      <c r="I112" s="43">
        <v>9.9499999999999993</v>
      </c>
      <c r="J112" s="44">
        <v>11.32</v>
      </c>
    </row>
    <row r="113" spans="1:10" ht="42" customHeight="1" x14ac:dyDescent="0.3">
      <c r="A113" s="82"/>
      <c r="B113" s="34" t="s">
        <v>24</v>
      </c>
      <c r="C113" s="2">
        <v>171</v>
      </c>
      <c r="D113" s="1" t="s">
        <v>75</v>
      </c>
      <c r="E113" s="2">
        <v>150</v>
      </c>
      <c r="F113" s="2">
        <v>16</v>
      </c>
      <c r="G113" s="43">
        <v>271.25</v>
      </c>
      <c r="H113" s="43">
        <v>8.58</v>
      </c>
      <c r="I113" s="43">
        <v>6.09</v>
      </c>
      <c r="J113" s="44">
        <v>38.68</v>
      </c>
    </row>
    <row r="114" spans="1:10" ht="41.25" customHeight="1" x14ac:dyDescent="0.3">
      <c r="A114" s="82"/>
      <c r="B114" s="34" t="s">
        <v>25</v>
      </c>
      <c r="C114" s="2">
        <v>388</v>
      </c>
      <c r="D114" s="1" t="s">
        <v>76</v>
      </c>
      <c r="E114" s="2">
        <v>200</v>
      </c>
      <c r="F114" s="2">
        <v>13</v>
      </c>
      <c r="G114" s="43">
        <v>88.2</v>
      </c>
      <c r="H114" s="43">
        <v>0.66</v>
      </c>
      <c r="I114" s="43">
        <v>0.09</v>
      </c>
      <c r="J114" s="44">
        <v>12.2</v>
      </c>
    </row>
    <row r="115" spans="1:10" ht="42.75" customHeight="1" x14ac:dyDescent="0.3">
      <c r="A115" s="82"/>
      <c r="B115" s="2" t="s">
        <v>26</v>
      </c>
      <c r="C115" s="2" t="s">
        <v>32</v>
      </c>
      <c r="D115" s="7" t="s">
        <v>46</v>
      </c>
      <c r="E115" s="2">
        <v>30</v>
      </c>
      <c r="F115" s="2">
        <v>1.5</v>
      </c>
      <c r="G115" s="47">
        <v>82</v>
      </c>
      <c r="H115" s="47">
        <v>2.5</v>
      </c>
      <c r="I115" s="47">
        <v>0.3</v>
      </c>
      <c r="J115" s="48">
        <v>16.8</v>
      </c>
    </row>
    <row r="116" spans="1:10" ht="15.6" x14ac:dyDescent="0.3">
      <c r="A116" s="82"/>
      <c r="B116" s="2" t="s">
        <v>27</v>
      </c>
      <c r="C116" s="2" t="s">
        <v>32</v>
      </c>
      <c r="D116" s="7" t="s">
        <v>70</v>
      </c>
      <c r="E116" s="2">
        <v>30</v>
      </c>
      <c r="F116" s="2">
        <v>1.5</v>
      </c>
      <c r="G116" s="47">
        <v>70.14</v>
      </c>
      <c r="H116" s="47">
        <v>2.37</v>
      </c>
      <c r="I116" s="47">
        <v>0.3</v>
      </c>
      <c r="J116" s="48">
        <v>14.4</v>
      </c>
    </row>
    <row r="117" spans="1:10" ht="26.25" customHeight="1" thickBot="1" x14ac:dyDescent="0.35">
      <c r="A117" s="86" t="s">
        <v>18</v>
      </c>
      <c r="B117" s="8"/>
      <c r="C117" s="8"/>
      <c r="D117" s="15"/>
      <c r="E117" s="8">
        <v>800</v>
      </c>
      <c r="F117" s="8">
        <f>SUM(F110:F116)</f>
        <v>84</v>
      </c>
      <c r="G117" s="46">
        <f>SUM(G110:G116)</f>
        <v>804.39</v>
      </c>
      <c r="H117" s="46">
        <f>SUM(H110:H116)</f>
        <v>27.33</v>
      </c>
      <c r="I117" s="46">
        <f>SUM(I110:I116)</f>
        <v>19.580000000000002</v>
      </c>
      <c r="J117" s="87">
        <f>SUM(J110:J116)</f>
        <v>113.26198000000001</v>
      </c>
    </row>
    <row r="118" spans="1:10" ht="31.2" x14ac:dyDescent="0.3">
      <c r="A118" s="108" t="s">
        <v>111</v>
      </c>
      <c r="B118" s="10" t="s">
        <v>112</v>
      </c>
      <c r="C118" s="10" t="s">
        <v>32</v>
      </c>
      <c r="D118" s="9" t="s">
        <v>107</v>
      </c>
      <c r="E118" s="10">
        <v>100</v>
      </c>
      <c r="F118" s="10">
        <v>10.6</v>
      </c>
      <c r="G118" s="26">
        <v>327</v>
      </c>
      <c r="H118" s="26">
        <v>6.5</v>
      </c>
      <c r="I118" s="26">
        <v>6.9</v>
      </c>
      <c r="J118" s="27">
        <v>59.7</v>
      </c>
    </row>
    <row r="119" spans="1:10" ht="15.6" x14ac:dyDescent="0.3">
      <c r="A119" s="117"/>
      <c r="B119" s="2" t="s">
        <v>108</v>
      </c>
      <c r="C119" s="2" t="s">
        <v>32</v>
      </c>
      <c r="D119" s="1" t="s">
        <v>109</v>
      </c>
      <c r="E119" s="2">
        <v>200</v>
      </c>
      <c r="F119" s="2">
        <v>20</v>
      </c>
      <c r="G119" s="24">
        <v>99.89</v>
      </c>
      <c r="H119" s="24">
        <v>1.4</v>
      </c>
      <c r="I119" s="24">
        <v>0</v>
      </c>
      <c r="J119" s="25">
        <v>20</v>
      </c>
    </row>
    <row r="120" spans="1:10" ht="31.2" customHeight="1" x14ac:dyDescent="0.3">
      <c r="A120" s="83" t="s">
        <v>18</v>
      </c>
      <c r="B120" s="110"/>
      <c r="C120" s="2"/>
      <c r="D120" s="1"/>
      <c r="E120" s="3">
        <f t="shared" ref="E120:J120" si="16">SUM(E118:E119)</f>
        <v>300</v>
      </c>
      <c r="F120" s="3">
        <f t="shared" si="16"/>
        <v>30.6</v>
      </c>
      <c r="G120" s="3">
        <f t="shared" si="16"/>
        <v>426.89</v>
      </c>
      <c r="H120" s="3">
        <f t="shared" si="16"/>
        <v>7.9</v>
      </c>
      <c r="I120" s="3">
        <f t="shared" si="16"/>
        <v>6.9</v>
      </c>
      <c r="J120" s="122">
        <f t="shared" si="16"/>
        <v>79.7</v>
      </c>
    </row>
    <row r="121" spans="1:10" ht="16.5" customHeight="1" thickBot="1" x14ac:dyDescent="0.35">
      <c r="A121" s="129" t="s">
        <v>113</v>
      </c>
      <c r="B121" s="130"/>
      <c r="C121" s="131"/>
      <c r="D121" s="115"/>
      <c r="E121" s="114">
        <f t="shared" ref="E121:J121" si="17">SUM(E120,E117)</f>
        <v>1100</v>
      </c>
      <c r="F121" s="114">
        <f t="shared" si="17"/>
        <v>114.6</v>
      </c>
      <c r="G121" s="114">
        <f t="shared" si="17"/>
        <v>1231.28</v>
      </c>
      <c r="H121" s="114">
        <f t="shared" si="17"/>
        <v>35.229999999999997</v>
      </c>
      <c r="I121" s="114">
        <f t="shared" si="17"/>
        <v>26.480000000000004</v>
      </c>
      <c r="J121" s="123">
        <f t="shared" si="17"/>
        <v>192.96198000000001</v>
      </c>
    </row>
    <row r="123" spans="1:10" ht="16.2" customHeight="1" x14ac:dyDescent="0.3"/>
    <row r="125" spans="1:10" ht="15.6" x14ac:dyDescent="0.3">
      <c r="A125" s="32"/>
      <c r="B125" s="32"/>
      <c r="C125" s="120"/>
      <c r="D125" s="105"/>
    </row>
    <row r="126" spans="1:10" ht="15.6" x14ac:dyDescent="0.3">
      <c r="A126" s="32"/>
      <c r="B126" s="32"/>
      <c r="C126" s="32"/>
      <c r="D126" s="105"/>
    </row>
    <row r="127" spans="1:10" ht="15.6" x14ac:dyDescent="0.3">
      <c r="A127" s="32"/>
      <c r="B127" s="32"/>
      <c r="C127" s="120"/>
      <c r="D127" s="105"/>
    </row>
    <row r="128" spans="1:10" ht="15.6" x14ac:dyDescent="0.3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ht="16.2" thickBot="1" x14ac:dyDescent="0.35">
      <c r="A129" s="32" t="s">
        <v>0</v>
      </c>
      <c r="B129" s="132" t="s">
        <v>115</v>
      </c>
      <c r="C129" s="133"/>
      <c r="D129" s="134"/>
      <c r="E129" s="32"/>
      <c r="F129" s="33" t="s">
        <v>114</v>
      </c>
      <c r="G129" s="34"/>
      <c r="H129" s="32">
        <v>4</v>
      </c>
      <c r="I129" s="32" t="s">
        <v>1</v>
      </c>
      <c r="J129" s="35"/>
    </row>
    <row r="130" spans="1:10" ht="31.8" thickBot="1" x14ac:dyDescent="0.35">
      <c r="A130" s="36" t="s">
        <v>2</v>
      </c>
      <c r="B130" s="53" t="s">
        <v>3</v>
      </c>
      <c r="C130" s="53" t="s">
        <v>4</v>
      </c>
      <c r="D130" s="53" t="s">
        <v>5</v>
      </c>
      <c r="E130" s="54" t="s">
        <v>6</v>
      </c>
      <c r="F130" s="53" t="s">
        <v>7</v>
      </c>
      <c r="G130" s="54" t="s">
        <v>8</v>
      </c>
      <c r="H130" s="53" t="s">
        <v>9</v>
      </c>
      <c r="I130" s="53" t="s">
        <v>10</v>
      </c>
      <c r="J130" s="55" t="s">
        <v>11</v>
      </c>
    </row>
    <row r="131" spans="1:10" ht="15.6" x14ac:dyDescent="0.3">
      <c r="A131" s="56" t="s">
        <v>12</v>
      </c>
      <c r="B131" s="60" t="s">
        <v>13</v>
      </c>
      <c r="C131" s="17">
        <v>210</v>
      </c>
      <c r="D131" s="18" t="s">
        <v>41</v>
      </c>
      <c r="E131" s="17">
        <v>160</v>
      </c>
      <c r="F131" s="17">
        <v>40</v>
      </c>
      <c r="G131" s="61">
        <v>306.62</v>
      </c>
      <c r="H131" s="40">
        <v>14.8</v>
      </c>
      <c r="I131" s="40">
        <v>29.07</v>
      </c>
      <c r="J131" s="41">
        <v>2.79</v>
      </c>
    </row>
    <row r="132" spans="1:10" ht="31.2" x14ac:dyDescent="0.3">
      <c r="A132" s="34"/>
      <c r="B132" s="56" t="s">
        <v>21</v>
      </c>
      <c r="C132" s="2" t="s">
        <v>42</v>
      </c>
      <c r="D132" s="1" t="s">
        <v>43</v>
      </c>
      <c r="E132" s="2">
        <v>30</v>
      </c>
      <c r="F132" s="2">
        <v>7.5</v>
      </c>
      <c r="G132" s="57">
        <v>27.6</v>
      </c>
      <c r="H132" s="43">
        <v>0.9</v>
      </c>
      <c r="I132" s="43">
        <v>1.86</v>
      </c>
      <c r="J132" s="44">
        <v>1.86</v>
      </c>
    </row>
    <row r="133" spans="1:10" ht="34.5" customHeight="1" x14ac:dyDescent="0.3">
      <c r="A133" s="34"/>
      <c r="B133" s="62" t="s">
        <v>104</v>
      </c>
      <c r="C133" s="13">
        <v>14</v>
      </c>
      <c r="D133" s="14" t="s">
        <v>34</v>
      </c>
      <c r="E133" s="13">
        <v>10</v>
      </c>
      <c r="F133" s="13">
        <v>6.5</v>
      </c>
      <c r="G133" s="43">
        <v>66</v>
      </c>
      <c r="H133" s="43">
        <v>0.08</v>
      </c>
      <c r="I133" s="43">
        <v>7.25</v>
      </c>
      <c r="J133" s="44">
        <v>0.13</v>
      </c>
    </row>
    <row r="134" spans="1:10" ht="29.25" customHeight="1" x14ac:dyDescent="0.3">
      <c r="A134" s="34"/>
      <c r="B134" s="2" t="s">
        <v>26</v>
      </c>
      <c r="C134" s="2" t="s">
        <v>32</v>
      </c>
      <c r="D134" s="7" t="s">
        <v>46</v>
      </c>
      <c r="E134" s="2">
        <v>30</v>
      </c>
      <c r="F134" s="2">
        <v>1.5</v>
      </c>
      <c r="G134" s="47">
        <v>82</v>
      </c>
      <c r="H134" s="47">
        <v>2.5</v>
      </c>
      <c r="I134" s="47">
        <v>0.3</v>
      </c>
      <c r="J134" s="48">
        <v>16.8</v>
      </c>
    </row>
    <row r="135" spans="1:10" ht="20.25" customHeight="1" x14ac:dyDescent="0.3">
      <c r="A135" s="3"/>
      <c r="B135" s="2" t="s">
        <v>27</v>
      </c>
      <c r="C135" s="2" t="s">
        <v>32</v>
      </c>
      <c r="D135" s="7" t="s">
        <v>70</v>
      </c>
      <c r="E135" s="2">
        <v>30</v>
      </c>
      <c r="F135" s="2">
        <v>1.5</v>
      </c>
      <c r="G135" s="47">
        <v>70.14</v>
      </c>
      <c r="H135" s="47">
        <v>2.37</v>
      </c>
      <c r="I135" s="47">
        <v>0.3</v>
      </c>
      <c r="J135" s="48">
        <v>14.4</v>
      </c>
    </row>
    <row r="136" spans="1:10" ht="20.25" customHeight="1" x14ac:dyDescent="0.3">
      <c r="A136" s="3"/>
      <c r="B136" s="62" t="s">
        <v>14</v>
      </c>
      <c r="C136" s="2">
        <v>377</v>
      </c>
      <c r="D136" s="1" t="s">
        <v>44</v>
      </c>
      <c r="E136" s="2">
        <v>200</v>
      </c>
      <c r="F136" s="2">
        <v>5</v>
      </c>
      <c r="G136" s="57">
        <v>62</v>
      </c>
      <c r="H136" s="43">
        <v>7.0000000000000007E-2</v>
      </c>
      <c r="I136" s="43">
        <v>0.02</v>
      </c>
      <c r="J136" s="44">
        <v>10</v>
      </c>
    </row>
    <row r="137" spans="1:10" ht="15.6" x14ac:dyDescent="0.3">
      <c r="A137" s="19"/>
      <c r="B137" s="2" t="s">
        <v>103</v>
      </c>
      <c r="C137" s="2" t="s">
        <v>32</v>
      </c>
      <c r="D137" s="80" t="s">
        <v>63</v>
      </c>
      <c r="E137" s="2">
        <v>100</v>
      </c>
      <c r="F137" s="2">
        <v>22</v>
      </c>
      <c r="G137" s="63">
        <v>87.5</v>
      </c>
      <c r="H137" s="64">
        <v>5.6</v>
      </c>
      <c r="I137" s="64">
        <v>6.4</v>
      </c>
      <c r="J137" s="65">
        <v>8.1999999999999993</v>
      </c>
    </row>
    <row r="138" spans="1:10" ht="23.25" customHeight="1" thickBot="1" x14ac:dyDescent="0.35">
      <c r="A138" s="8" t="s">
        <v>18</v>
      </c>
      <c r="B138" s="30"/>
      <c r="C138" s="11"/>
      <c r="D138" s="15" t="s">
        <v>28</v>
      </c>
      <c r="E138" s="8">
        <f t="shared" ref="E138:J138" si="18">SUM(E131:E137)</f>
        <v>560</v>
      </c>
      <c r="F138" s="8">
        <f t="shared" si="18"/>
        <v>84</v>
      </c>
      <c r="G138" s="79">
        <f t="shared" si="18"/>
        <v>701.86</v>
      </c>
      <c r="H138" s="79">
        <f t="shared" si="18"/>
        <v>26.32</v>
      </c>
      <c r="I138" s="79">
        <f t="shared" si="18"/>
        <v>45.199999999999996</v>
      </c>
      <c r="J138" s="79">
        <f t="shared" si="18"/>
        <v>54.180000000000007</v>
      </c>
    </row>
    <row r="139" spans="1:10" ht="39" customHeight="1" x14ac:dyDescent="0.3">
      <c r="A139" s="108" t="s">
        <v>105</v>
      </c>
      <c r="B139" s="109" t="s">
        <v>106</v>
      </c>
      <c r="C139" s="10" t="s">
        <v>32</v>
      </c>
      <c r="D139" s="9" t="s">
        <v>107</v>
      </c>
      <c r="E139" s="10">
        <v>100</v>
      </c>
      <c r="F139" s="10">
        <v>10.6</v>
      </c>
      <c r="G139" s="26">
        <v>327</v>
      </c>
      <c r="H139" s="26">
        <v>6.5</v>
      </c>
      <c r="I139" s="26">
        <v>6.9</v>
      </c>
      <c r="J139" s="27">
        <v>59.7</v>
      </c>
    </row>
    <row r="140" spans="1:10" ht="15.6" x14ac:dyDescent="0.3">
      <c r="A140" s="83"/>
      <c r="B140" s="110" t="s">
        <v>108</v>
      </c>
      <c r="C140" s="2" t="s">
        <v>32</v>
      </c>
      <c r="D140" s="1" t="s">
        <v>109</v>
      </c>
      <c r="E140" s="2">
        <v>200</v>
      </c>
      <c r="F140" s="2">
        <v>20</v>
      </c>
      <c r="G140" s="24">
        <v>99.89</v>
      </c>
      <c r="H140" s="24">
        <v>1.4</v>
      </c>
      <c r="I140" s="24">
        <v>0</v>
      </c>
      <c r="J140" s="25">
        <v>20</v>
      </c>
    </row>
    <row r="141" spans="1:10" ht="22.5" customHeight="1" x14ac:dyDescent="0.3">
      <c r="A141" s="83" t="s">
        <v>18</v>
      </c>
      <c r="B141" s="110"/>
      <c r="C141" s="2"/>
      <c r="D141" s="1"/>
      <c r="E141" s="3">
        <v>300</v>
      </c>
      <c r="F141" s="3">
        <v>30.6</v>
      </c>
      <c r="G141" s="111">
        <v>426.89</v>
      </c>
      <c r="H141" s="111">
        <v>7.9</v>
      </c>
      <c r="I141" s="111">
        <v>6.9</v>
      </c>
      <c r="J141" s="112">
        <v>79.7</v>
      </c>
    </row>
    <row r="142" spans="1:10" ht="22.5" customHeight="1" thickBot="1" x14ac:dyDescent="0.35">
      <c r="A142" s="129" t="s">
        <v>110</v>
      </c>
      <c r="B142" s="130"/>
      <c r="C142" s="131"/>
      <c r="D142" s="113"/>
      <c r="E142" s="114">
        <f t="shared" ref="E142:J142" si="19">SUM(E138,E141)</f>
        <v>860</v>
      </c>
      <c r="F142" s="114">
        <f t="shared" si="19"/>
        <v>114.6</v>
      </c>
      <c r="G142" s="114">
        <f t="shared" si="19"/>
        <v>1128.75</v>
      </c>
      <c r="H142" s="114">
        <f t="shared" si="19"/>
        <v>34.22</v>
      </c>
      <c r="I142" s="114">
        <f t="shared" si="19"/>
        <v>52.099999999999994</v>
      </c>
      <c r="J142" s="114">
        <f t="shared" si="19"/>
        <v>133.88</v>
      </c>
    </row>
    <row r="143" spans="1:10" ht="29.25" customHeight="1" x14ac:dyDescent="0.3">
      <c r="A143" s="56" t="s">
        <v>20</v>
      </c>
      <c r="B143" s="56" t="s">
        <v>21</v>
      </c>
      <c r="C143" s="17" t="s">
        <v>36</v>
      </c>
      <c r="D143" s="18" t="s">
        <v>78</v>
      </c>
      <c r="E143" s="17">
        <v>30</v>
      </c>
      <c r="F143" s="17">
        <v>5</v>
      </c>
      <c r="G143" s="40">
        <v>5.4</v>
      </c>
      <c r="H143" s="40">
        <v>0.32</v>
      </c>
      <c r="I143" s="40">
        <v>0.05</v>
      </c>
      <c r="J143" s="41">
        <v>0.86197999999999997</v>
      </c>
    </row>
    <row r="144" spans="1:10" ht="51" customHeight="1" x14ac:dyDescent="0.3">
      <c r="A144" s="34"/>
      <c r="B144" s="34" t="s">
        <v>22</v>
      </c>
      <c r="C144" s="2">
        <v>82</v>
      </c>
      <c r="D144" s="1" t="s">
        <v>79</v>
      </c>
      <c r="E144" s="2" t="s">
        <v>95</v>
      </c>
      <c r="F144" s="2">
        <v>16.5</v>
      </c>
      <c r="G144" s="43">
        <v>168.75</v>
      </c>
      <c r="H144" s="43">
        <v>3</v>
      </c>
      <c r="I144" s="43">
        <v>5.75</v>
      </c>
      <c r="J144" s="44">
        <v>17.62</v>
      </c>
    </row>
    <row r="145" spans="1:10" ht="15.6" x14ac:dyDescent="0.3">
      <c r="A145" s="34"/>
      <c r="B145" s="34" t="s">
        <v>23</v>
      </c>
      <c r="C145" s="2">
        <v>291</v>
      </c>
      <c r="D145" s="1" t="s">
        <v>80</v>
      </c>
      <c r="E145" s="2">
        <v>200</v>
      </c>
      <c r="F145" s="2">
        <v>53</v>
      </c>
      <c r="G145" s="43">
        <v>452</v>
      </c>
      <c r="H145" s="43">
        <v>16.940000000000001</v>
      </c>
      <c r="I145" s="43">
        <v>10.46</v>
      </c>
      <c r="J145" s="44">
        <v>35.729999999999997</v>
      </c>
    </row>
    <row r="146" spans="1:10" ht="30" customHeight="1" x14ac:dyDescent="0.3">
      <c r="A146" s="34"/>
      <c r="B146" s="2" t="s">
        <v>25</v>
      </c>
      <c r="C146" s="2" t="s">
        <v>68</v>
      </c>
      <c r="D146" s="7" t="s">
        <v>69</v>
      </c>
      <c r="E146" s="2">
        <v>200</v>
      </c>
      <c r="F146" s="2">
        <v>6.5</v>
      </c>
      <c r="G146" s="43">
        <v>90.36</v>
      </c>
      <c r="H146" s="43">
        <v>0.11</v>
      </c>
      <c r="I146" s="43">
        <v>0.08</v>
      </c>
      <c r="J146" s="44">
        <v>21.27</v>
      </c>
    </row>
    <row r="147" spans="1:10" ht="19.5" customHeight="1" x14ac:dyDescent="0.3">
      <c r="A147" s="34"/>
      <c r="B147" s="2" t="s">
        <v>26</v>
      </c>
      <c r="C147" s="2" t="s">
        <v>32</v>
      </c>
      <c r="D147" s="7" t="s">
        <v>46</v>
      </c>
      <c r="E147" s="2">
        <v>30</v>
      </c>
      <c r="F147" s="2">
        <v>1.5</v>
      </c>
      <c r="G147" s="47">
        <v>82</v>
      </c>
      <c r="H147" s="47">
        <v>2.5</v>
      </c>
      <c r="I147" s="47">
        <v>0.3</v>
      </c>
      <c r="J147" s="48">
        <v>16.8</v>
      </c>
    </row>
    <row r="148" spans="1:10" ht="15.6" x14ac:dyDescent="0.3">
      <c r="A148" s="34"/>
      <c r="B148" s="2" t="s">
        <v>27</v>
      </c>
      <c r="C148" s="2" t="s">
        <v>32</v>
      </c>
      <c r="D148" s="7" t="s">
        <v>70</v>
      </c>
      <c r="E148" s="2">
        <v>30</v>
      </c>
      <c r="F148" s="2">
        <v>1.5</v>
      </c>
      <c r="G148" s="47">
        <v>70.14</v>
      </c>
      <c r="H148" s="47">
        <v>2.37</v>
      </c>
      <c r="I148" s="47">
        <v>0.3</v>
      </c>
      <c r="J148" s="48">
        <v>14.4</v>
      </c>
    </row>
    <row r="149" spans="1:10" ht="16.2" thickBot="1" x14ac:dyDescent="0.35">
      <c r="A149" s="66" t="s">
        <v>18</v>
      </c>
      <c r="B149" s="67"/>
      <c r="C149" s="66"/>
      <c r="D149" s="68"/>
      <c r="E149" s="77">
        <v>750</v>
      </c>
      <c r="F149" s="78">
        <f>SUM(F143:F148)</f>
        <v>84</v>
      </c>
      <c r="G149" s="69">
        <f>SUM(G143:G148)</f>
        <v>868.65</v>
      </c>
      <c r="H149" s="69">
        <f>SUM(H143:H148)</f>
        <v>25.240000000000002</v>
      </c>
      <c r="I149" s="69">
        <f>SUM(I143:I148)</f>
        <v>16.940000000000001</v>
      </c>
      <c r="J149" s="69">
        <f>SUM(J143:J148)</f>
        <v>106.68198</v>
      </c>
    </row>
    <row r="150" spans="1:10" ht="31.2" x14ac:dyDescent="0.3">
      <c r="A150" s="108" t="s">
        <v>111</v>
      </c>
      <c r="B150" s="10" t="s">
        <v>112</v>
      </c>
      <c r="C150" s="10" t="s">
        <v>32</v>
      </c>
      <c r="D150" s="9" t="s">
        <v>107</v>
      </c>
      <c r="E150" s="10">
        <v>100</v>
      </c>
      <c r="F150" s="10">
        <v>10.6</v>
      </c>
      <c r="G150" s="26">
        <v>327</v>
      </c>
      <c r="H150" s="26">
        <v>6.5</v>
      </c>
      <c r="I150" s="26">
        <v>6.9</v>
      </c>
      <c r="J150" s="27">
        <v>59.7</v>
      </c>
    </row>
    <row r="151" spans="1:10" ht="16.2" customHeight="1" x14ac:dyDescent="0.3">
      <c r="A151" s="117"/>
      <c r="B151" s="2" t="s">
        <v>108</v>
      </c>
      <c r="C151" s="2" t="s">
        <v>32</v>
      </c>
      <c r="D151" s="1" t="s">
        <v>109</v>
      </c>
      <c r="E151" s="2">
        <v>200</v>
      </c>
      <c r="F151" s="2">
        <v>20</v>
      </c>
      <c r="G151" s="24">
        <v>99.89</v>
      </c>
      <c r="H151" s="24">
        <v>1.4</v>
      </c>
      <c r="I151" s="24">
        <v>0</v>
      </c>
      <c r="J151" s="25">
        <v>20</v>
      </c>
    </row>
    <row r="152" spans="1:10" ht="15.6" x14ac:dyDescent="0.3">
      <c r="A152" s="83" t="s">
        <v>18</v>
      </c>
      <c r="B152" s="110"/>
      <c r="C152" s="2"/>
      <c r="D152" s="1"/>
      <c r="E152" s="3">
        <f t="shared" ref="E152:J152" si="20">SUM(E150:E151)</f>
        <v>300</v>
      </c>
      <c r="F152" s="3">
        <f t="shared" si="20"/>
        <v>30.6</v>
      </c>
      <c r="G152" s="3">
        <f t="shared" si="20"/>
        <v>426.89</v>
      </c>
      <c r="H152" s="3">
        <f t="shared" si="20"/>
        <v>7.9</v>
      </c>
      <c r="I152" s="3">
        <f t="shared" si="20"/>
        <v>6.9</v>
      </c>
      <c r="J152" s="3">
        <f t="shared" si="20"/>
        <v>79.7</v>
      </c>
    </row>
    <row r="153" spans="1:10" ht="18.75" customHeight="1" thickBot="1" x14ac:dyDescent="0.35">
      <c r="A153" s="129" t="s">
        <v>113</v>
      </c>
      <c r="B153" s="130"/>
      <c r="C153" s="131"/>
      <c r="D153" s="115"/>
      <c r="E153" s="114">
        <f t="shared" ref="E153:J153" si="21">SUM(E152,E149)</f>
        <v>1050</v>
      </c>
      <c r="F153" s="114">
        <f t="shared" si="21"/>
        <v>114.6</v>
      </c>
      <c r="G153" s="114">
        <f t="shared" si="21"/>
        <v>1295.54</v>
      </c>
      <c r="H153" s="114">
        <f t="shared" si="21"/>
        <v>33.14</v>
      </c>
      <c r="I153" s="114">
        <f t="shared" si="21"/>
        <v>23.840000000000003</v>
      </c>
      <c r="J153" s="119">
        <f t="shared" si="21"/>
        <v>186.38198</v>
      </c>
    </row>
    <row r="155" spans="1:10" ht="15.6" x14ac:dyDescent="0.3">
      <c r="A155" s="32"/>
      <c r="B155" s="32"/>
      <c r="C155" s="120"/>
      <c r="D155" s="105"/>
      <c r="E155" s="32"/>
      <c r="F155" s="32"/>
      <c r="G155" s="32"/>
      <c r="H155" s="32"/>
      <c r="I155" s="32"/>
      <c r="J155" s="32"/>
    </row>
    <row r="156" spans="1:10" ht="15.6" x14ac:dyDescent="0.3">
      <c r="A156" s="32"/>
      <c r="B156" s="32"/>
      <c r="C156" s="32"/>
      <c r="D156" s="105"/>
      <c r="E156" s="32"/>
      <c r="F156" s="32"/>
      <c r="G156" s="32"/>
      <c r="H156" s="32"/>
      <c r="I156" s="32"/>
      <c r="J156" s="32"/>
    </row>
    <row r="157" spans="1:10" ht="15.6" x14ac:dyDescent="0.3">
      <c r="A157" s="32"/>
      <c r="B157" s="32"/>
      <c r="C157" s="120"/>
      <c r="D157" s="105"/>
      <c r="E157" s="32"/>
      <c r="F157" s="32"/>
      <c r="G157" s="32"/>
      <c r="H157" s="32"/>
      <c r="I157" s="32"/>
      <c r="J157" s="32"/>
    </row>
    <row r="158" spans="1:10" ht="15.6" x14ac:dyDescent="0.3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ht="15.6" x14ac:dyDescent="0.3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ht="15.6" x14ac:dyDescent="0.3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ht="15.6" x14ac:dyDescent="0.3">
      <c r="A161" s="32" t="s">
        <v>0</v>
      </c>
      <c r="B161" s="126" t="s">
        <v>115</v>
      </c>
      <c r="C161" s="127"/>
      <c r="D161" s="128"/>
      <c r="E161" s="32"/>
      <c r="F161" s="33" t="s">
        <v>114</v>
      </c>
      <c r="G161" s="34"/>
      <c r="H161" s="32">
        <v>5</v>
      </c>
      <c r="I161" s="32" t="s">
        <v>1</v>
      </c>
      <c r="J161" s="35"/>
    </row>
    <row r="162" spans="1:10" ht="16.2" thickBot="1" x14ac:dyDescent="0.35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ht="31.8" thickBot="1" x14ac:dyDescent="0.35">
      <c r="A163" s="107" t="s">
        <v>2</v>
      </c>
      <c r="B163" s="71" t="s">
        <v>3</v>
      </c>
      <c r="C163" s="71" t="s">
        <v>4</v>
      </c>
      <c r="D163" s="71" t="s">
        <v>5</v>
      </c>
      <c r="E163" s="72" t="s">
        <v>6</v>
      </c>
      <c r="F163" s="71" t="s">
        <v>7</v>
      </c>
      <c r="G163" s="72" t="s">
        <v>8</v>
      </c>
      <c r="H163" s="71" t="s">
        <v>9</v>
      </c>
      <c r="I163" s="71" t="s">
        <v>10</v>
      </c>
      <c r="J163" s="73" t="s">
        <v>11</v>
      </c>
    </row>
    <row r="164" spans="1:10" ht="15.6" x14ac:dyDescent="0.3">
      <c r="A164" s="81" t="s">
        <v>12</v>
      </c>
      <c r="B164" s="74" t="s">
        <v>13</v>
      </c>
      <c r="C164" s="10">
        <v>120</v>
      </c>
      <c r="D164" s="9" t="s">
        <v>45</v>
      </c>
      <c r="E164" s="10">
        <v>200</v>
      </c>
      <c r="F164" s="10">
        <v>12</v>
      </c>
      <c r="G164" s="75">
        <v>120</v>
      </c>
      <c r="H164" s="75">
        <v>4.4000000000000004</v>
      </c>
      <c r="I164" s="75">
        <v>3.84</v>
      </c>
      <c r="J164" s="76">
        <v>14.4</v>
      </c>
    </row>
    <row r="165" spans="1:10" ht="47.25" customHeight="1" x14ac:dyDescent="0.3">
      <c r="A165" s="82"/>
      <c r="B165" s="34" t="s">
        <v>29</v>
      </c>
      <c r="C165" s="2">
        <v>14</v>
      </c>
      <c r="D165" s="1" t="s">
        <v>34</v>
      </c>
      <c r="E165" s="2">
        <v>10</v>
      </c>
      <c r="F165" s="2">
        <v>6.5</v>
      </c>
      <c r="G165" s="43">
        <v>66</v>
      </c>
      <c r="H165" s="43">
        <v>0.08</v>
      </c>
      <c r="I165" s="43">
        <v>7.25</v>
      </c>
      <c r="J165" s="44">
        <v>0.13</v>
      </c>
    </row>
    <row r="166" spans="1:10" ht="41.25" customHeight="1" x14ac:dyDescent="0.3">
      <c r="A166" s="82"/>
      <c r="B166" s="34" t="s">
        <v>14</v>
      </c>
      <c r="C166" s="2">
        <v>379</v>
      </c>
      <c r="D166" s="1" t="s">
        <v>17</v>
      </c>
      <c r="E166" s="2">
        <v>200</v>
      </c>
      <c r="F166" s="2">
        <v>12.5</v>
      </c>
      <c r="G166" s="43">
        <v>90.8</v>
      </c>
      <c r="H166" s="43">
        <v>3.8</v>
      </c>
      <c r="I166" s="43">
        <v>3.5</v>
      </c>
      <c r="J166" s="44">
        <v>12.4</v>
      </c>
    </row>
    <row r="167" spans="1:10" ht="33" customHeight="1" x14ac:dyDescent="0.3">
      <c r="A167" s="83"/>
      <c r="B167" s="2" t="s">
        <v>30</v>
      </c>
      <c r="C167" s="13">
        <v>388</v>
      </c>
      <c r="D167" s="14" t="s">
        <v>97</v>
      </c>
      <c r="E167" s="13" t="s">
        <v>47</v>
      </c>
      <c r="F167" s="13">
        <v>26.97</v>
      </c>
      <c r="G167" s="43">
        <v>52</v>
      </c>
      <c r="H167" s="43">
        <v>0.4</v>
      </c>
      <c r="I167" s="43">
        <v>0</v>
      </c>
      <c r="J167" s="44">
        <v>12.6</v>
      </c>
    </row>
    <row r="168" spans="1:10" ht="23.25" customHeight="1" x14ac:dyDescent="0.3">
      <c r="A168" s="83"/>
      <c r="B168" s="2" t="s">
        <v>26</v>
      </c>
      <c r="C168" s="2" t="s">
        <v>32</v>
      </c>
      <c r="D168" s="1" t="s">
        <v>46</v>
      </c>
      <c r="E168" s="2">
        <v>30</v>
      </c>
      <c r="F168" s="2">
        <v>1.5</v>
      </c>
      <c r="G168" s="47">
        <v>82</v>
      </c>
      <c r="H168" s="47">
        <v>2.5</v>
      </c>
      <c r="I168" s="47">
        <v>0.3</v>
      </c>
      <c r="J168" s="48">
        <v>16.8</v>
      </c>
    </row>
    <row r="169" spans="1:10" ht="30" customHeight="1" x14ac:dyDescent="0.3">
      <c r="A169" s="83"/>
      <c r="B169" s="34" t="s">
        <v>25</v>
      </c>
      <c r="C169" s="2" t="s">
        <v>32</v>
      </c>
      <c r="D169" s="14" t="s">
        <v>94</v>
      </c>
      <c r="E169" s="2">
        <v>35</v>
      </c>
      <c r="F169" s="2">
        <v>24.53</v>
      </c>
      <c r="G169" s="43">
        <v>123.9</v>
      </c>
      <c r="H169" s="43">
        <v>2.4500000000000002</v>
      </c>
      <c r="I169" s="43">
        <v>1.19</v>
      </c>
      <c r="J169" s="44">
        <v>28.7</v>
      </c>
    </row>
    <row r="170" spans="1:10" ht="23.25" customHeight="1" thickBot="1" x14ac:dyDescent="0.35">
      <c r="A170" s="86" t="s">
        <v>18</v>
      </c>
      <c r="B170" s="8"/>
      <c r="C170" s="8"/>
      <c r="D170" s="15" t="s">
        <v>28</v>
      </c>
      <c r="E170" s="8">
        <v>575</v>
      </c>
      <c r="F170" s="8">
        <f>SUM(F164:F169)</f>
        <v>84</v>
      </c>
      <c r="G170" s="46">
        <f>SUM(G164:G169)</f>
        <v>534.70000000000005</v>
      </c>
      <c r="H170" s="46">
        <f t="shared" ref="H170:J170" si="22">SUM(H164:H169)</f>
        <v>13.630000000000003</v>
      </c>
      <c r="I170" s="46">
        <f t="shared" si="22"/>
        <v>16.080000000000002</v>
      </c>
      <c r="J170" s="87">
        <f t="shared" si="22"/>
        <v>85.03</v>
      </c>
    </row>
    <row r="171" spans="1:10" ht="33" customHeight="1" x14ac:dyDescent="0.3">
      <c r="A171" s="108" t="s">
        <v>105</v>
      </c>
      <c r="B171" s="109" t="s">
        <v>106</v>
      </c>
      <c r="C171" s="10" t="s">
        <v>32</v>
      </c>
      <c r="D171" s="9" t="s">
        <v>107</v>
      </c>
      <c r="E171" s="10">
        <v>100</v>
      </c>
      <c r="F171" s="10">
        <v>10.6</v>
      </c>
      <c r="G171" s="26">
        <v>327</v>
      </c>
      <c r="H171" s="26">
        <v>6.5</v>
      </c>
      <c r="I171" s="26">
        <v>6.9</v>
      </c>
      <c r="J171" s="27">
        <v>59.7</v>
      </c>
    </row>
    <row r="172" spans="1:10" ht="51" customHeight="1" x14ac:dyDescent="0.3">
      <c r="A172" s="83"/>
      <c r="B172" s="110" t="s">
        <v>108</v>
      </c>
      <c r="C172" s="2" t="s">
        <v>32</v>
      </c>
      <c r="D172" s="1" t="s">
        <v>109</v>
      </c>
      <c r="E172" s="2">
        <v>200</v>
      </c>
      <c r="F172" s="2">
        <v>20</v>
      </c>
      <c r="G172" s="24">
        <v>99.89</v>
      </c>
      <c r="H172" s="24">
        <v>1.4</v>
      </c>
      <c r="I172" s="24">
        <v>0</v>
      </c>
      <c r="J172" s="25">
        <v>20</v>
      </c>
    </row>
    <row r="173" spans="1:10" ht="16.5" customHeight="1" x14ac:dyDescent="0.3">
      <c r="A173" s="83" t="s">
        <v>18</v>
      </c>
      <c r="B173" s="110"/>
      <c r="C173" s="2"/>
      <c r="D173" s="1"/>
      <c r="E173" s="3">
        <v>300</v>
      </c>
      <c r="F173" s="3">
        <v>30.6</v>
      </c>
      <c r="G173" s="111">
        <v>426.89</v>
      </c>
      <c r="H173" s="111">
        <v>7.9</v>
      </c>
      <c r="I173" s="111">
        <v>6.9</v>
      </c>
      <c r="J173" s="112">
        <v>79.7</v>
      </c>
    </row>
    <row r="174" spans="1:10" ht="25.5" customHeight="1" thickBot="1" x14ac:dyDescent="0.35">
      <c r="A174" s="129" t="s">
        <v>110</v>
      </c>
      <c r="B174" s="130"/>
      <c r="C174" s="131"/>
      <c r="D174" s="113"/>
      <c r="E174" s="114">
        <f>SUM(E170,E173)</f>
        <v>875</v>
      </c>
      <c r="F174" s="114">
        <f t="shared" ref="F174:J174" si="23">SUM(F170,F173)</f>
        <v>114.6</v>
      </c>
      <c r="G174" s="114">
        <f t="shared" si="23"/>
        <v>961.59</v>
      </c>
      <c r="H174" s="114">
        <f t="shared" si="23"/>
        <v>21.53</v>
      </c>
      <c r="I174" s="114">
        <f t="shared" si="23"/>
        <v>22.980000000000004</v>
      </c>
      <c r="J174" s="114">
        <f t="shared" si="23"/>
        <v>164.73000000000002</v>
      </c>
    </row>
    <row r="175" spans="1:10" ht="35.4" customHeight="1" x14ac:dyDescent="0.3">
      <c r="A175" s="85" t="s">
        <v>20</v>
      </c>
      <c r="B175" s="56" t="s">
        <v>22</v>
      </c>
      <c r="C175" s="6">
        <v>106</v>
      </c>
      <c r="D175" s="5" t="s">
        <v>81</v>
      </c>
      <c r="E175" s="6">
        <v>250</v>
      </c>
      <c r="F175" s="6">
        <v>22.5</v>
      </c>
      <c r="G175" s="40">
        <v>168.5</v>
      </c>
      <c r="H175" s="40">
        <v>2.2000000000000002</v>
      </c>
      <c r="I175" s="40">
        <v>2.77</v>
      </c>
      <c r="J175" s="41">
        <v>15.37</v>
      </c>
    </row>
    <row r="176" spans="1:10" ht="32.4" customHeight="1" x14ac:dyDescent="0.3">
      <c r="A176" s="82"/>
      <c r="B176" s="34" t="s">
        <v>23</v>
      </c>
      <c r="C176" s="2">
        <v>713</v>
      </c>
      <c r="D176" s="1" t="s">
        <v>98</v>
      </c>
      <c r="E176" s="2">
        <v>200</v>
      </c>
      <c r="F176" s="2">
        <v>53</v>
      </c>
      <c r="G176" s="24">
        <v>370.85</v>
      </c>
      <c r="H176" s="24">
        <v>20.36</v>
      </c>
      <c r="I176" s="24">
        <v>22.74</v>
      </c>
      <c r="J176" s="25">
        <v>20.84</v>
      </c>
    </row>
    <row r="177" spans="1:10" ht="37.5" customHeight="1" x14ac:dyDescent="0.3">
      <c r="A177" s="82"/>
      <c r="B177" s="34" t="s">
        <v>25</v>
      </c>
      <c r="C177" s="2">
        <v>349</v>
      </c>
      <c r="D177" s="1" t="s">
        <v>73</v>
      </c>
      <c r="E177" s="2">
        <v>200</v>
      </c>
      <c r="F177" s="2">
        <v>5.5</v>
      </c>
      <c r="G177" s="43">
        <v>132.80000000000001</v>
      </c>
      <c r="H177" s="43">
        <v>0.66</v>
      </c>
      <c r="I177" s="43">
        <v>0.09</v>
      </c>
      <c r="J177" s="44">
        <v>17.8</v>
      </c>
    </row>
    <row r="178" spans="1:10" ht="15.6" x14ac:dyDescent="0.3">
      <c r="A178" s="82"/>
      <c r="B178" s="2" t="s">
        <v>26</v>
      </c>
      <c r="C178" s="2" t="s">
        <v>32</v>
      </c>
      <c r="D178" s="7" t="s">
        <v>46</v>
      </c>
      <c r="E178" s="2">
        <v>30</v>
      </c>
      <c r="F178" s="2">
        <v>1.5</v>
      </c>
      <c r="G178" s="47">
        <v>82</v>
      </c>
      <c r="H178" s="47">
        <v>2.5</v>
      </c>
      <c r="I178" s="47">
        <v>0.3</v>
      </c>
      <c r="J178" s="48">
        <v>16.8</v>
      </c>
    </row>
    <row r="179" spans="1:10" ht="15.6" x14ac:dyDescent="0.3">
      <c r="A179" s="82"/>
      <c r="B179" s="2" t="s">
        <v>27</v>
      </c>
      <c r="C179" s="2" t="s">
        <v>32</v>
      </c>
      <c r="D179" s="7" t="s">
        <v>70</v>
      </c>
      <c r="E179" s="2">
        <v>30</v>
      </c>
      <c r="F179" s="2">
        <v>1.5</v>
      </c>
      <c r="G179" s="47">
        <v>70.14</v>
      </c>
      <c r="H179" s="47">
        <v>2.37</v>
      </c>
      <c r="I179" s="47">
        <v>0.3</v>
      </c>
      <c r="J179" s="48">
        <v>14.4</v>
      </c>
    </row>
    <row r="180" spans="1:10" ht="16.2" thickBot="1" x14ac:dyDescent="0.35">
      <c r="A180" s="84" t="s">
        <v>18</v>
      </c>
      <c r="B180" s="59"/>
      <c r="C180" s="58"/>
      <c r="D180" s="70"/>
      <c r="E180" s="88">
        <v>710</v>
      </c>
      <c r="F180" s="89">
        <f>SUM(F175:F179)</f>
        <v>84</v>
      </c>
      <c r="G180" s="46">
        <f>SUM(G175:G179)</f>
        <v>824.29000000000008</v>
      </c>
      <c r="H180" s="46">
        <f t="shared" ref="H180:J180" si="24">SUM(H175:H179)</f>
        <v>28.09</v>
      </c>
      <c r="I180" s="46">
        <f t="shared" si="24"/>
        <v>26.2</v>
      </c>
      <c r="J180" s="87">
        <f t="shared" si="24"/>
        <v>85.210000000000008</v>
      </c>
    </row>
    <row r="181" spans="1:10" ht="28.2" customHeight="1" x14ac:dyDescent="0.3">
      <c r="A181" s="108" t="s">
        <v>111</v>
      </c>
      <c r="B181" s="10" t="s">
        <v>112</v>
      </c>
      <c r="C181" s="10" t="s">
        <v>32</v>
      </c>
      <c r="D181" s="9" t="s">
        <v>107</v>
      </c>
      <c r="E181" s="10">
        <v>100</v>
      </c>
      <c r="F181" s="10">
        <v>10.6</v>
      </c>
      <c r="G181" s="26">
        <v>327</v>
      </c>
      <c r="H181" s="26">
        <v>6.5</v>
      </c>
      <c r="I181" s="26">
        <v>6.9</v>
      </c>
      <c r="J181" s="27">
        <v>59.7</v>
      </c>
    </row>
    <row r="182" spans="1:10" ht="15.6" x14ac:dyDescent="0.3">
      <c r="A182" s="117"/>
      <c r="B182" s="2" t="s">
        <v>108</v>
      </c>
      <c r="C182" s="2" t="s">
        <v>32</v>
      </c>
      <c r="D182" s="1" t="s">
        <v>109</v>
      </c>
      <c r="E182" s="2">
        <v>200</v>
      </c>
      <c r="F182" s="2">
        <v>20</v>
      </c>
      <c r="G182" s="24">
        <v>99.89</v>
      </c>
      <c r="H182" s="24">
        <v>1.4</v>
      </c>
      <c r="I182" s="24">
        <v>0</v>
      </c>
      <c r="J182" s="25">
        <v>20</v>
      </c>
    </row>
    <row r="183" spans="1:10" ht="15.6" x14ac:dyDescent="0.3">
      <c r="A183" s="83" t="s">
        <v>18</v>
      </c>
      <c r="B183" s="110"/>
      <c r="C183" s="2"/>
      <c r="D183" s="1"/>
      <c r="E183" s="3">
        <f>SUM(E181:E182)</f>
        <v>300</v>
      </c>
      <c r="F183" s="3">
        <f t="shared" ref="F183:J183" si="25">SUM(F181:F182)</f>
        <v>30.6</v>
      </c>
      <c r="G183" s="3">
        <f t="shared" si="25"/>
        <v>426.89</v>
      </c>
      <c r="H183" s="3">
        <f t="shared" si="25"/>
        <v>7.9</v>
      </c>
      <c r="I183" s="3">
        <f t="shared" si="25"/>
        <v>6.9</v>
      </c>
      <c r="J183" s="3">
        <f t="shared" si="25"/>
        <v>79.7</v>
      </c>
    </row>
    <row r="184" spans="1:10" ht="21.75" customHeight="1" thickBot="1" x14ac:dyDescent="0.35">
      <c r="A184" s="129" t="s">
        <v>113</v>
      </c>
      <c r="B184" s="130"/>
      <c r="C184" s="131"/>
      <c r="D184" s="115"/>
      <c r="E184" s="114">
        <f>SUM(E183,E180)</f>
        <v>1010</v>
      </c>
      <c r="F184" s="114">
        <f t="shared" ref="F184:I184" si="26">SUM(F183,F180)</f>
        <v>114.6</v>
      </c>
      <c r="G184" s="114">
        <f t="shared" si="26"/>
        <v>1251.18</v>
      </c>
      <c r="H184" s="114">
        <f t="shared" si="26"/>
        <v>35.99</v>
      </c>
      <c r="I184" s="114">
        <f t="shared" si="26"/>
        <v>33.1</v>
      </c>
      <c r="J184" s="119">
        <f>SUM(J183,J180)</f>
        <v>164.91000000000003</v>
      </c>
    </row>
    <row r="185" spans="1:10" ht="15.6" x14ac:dyDescent="0.3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ht="15.6" x14ac:dyDescent="0.3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ht="15.6" x14ac:dyDescent="0.3">
      <c r="A187" s="32"/>
      <c r="B187" s="32"/>
      <c r="C187" s="120"/>
      <c r="D187" s="105"/>
      <c r="E187" s="32"/>
      <c r="F187" s="32"/>
      <c r="G187" s="32"/>
      <c r="H187" s="32"/>
      <c r="I187" s="32"/>
      <c r="J187" s="32"/>
    </row>
    <row r="188" spans="1:10" ht="15.6" x14ac:dyDescent="0.3">
      <c r="A188" s="32"/>
      <c r="B188" s="32"/>
      <c r="C188" s="32"/>
      <c r="D188" s="105"/>
      <c r="E188" s="32"/>
      <c r="F188" s="32"/>
      <c r="G188" s="32"/>
      <c r="H188" s="32"/>
      <c r="I188" s="32"/>
      <c r="J188" s="32"/>
    </row>
    <row r="189" spans="1:10" ht="15.6" x14ac:dyDescent="0.3">
      <c r="A189" s="32"/>
      <c r="B189" s="32"/>
      <c r="C189" s="120"/>
      <c r="D189" s="105"/>
      <c r="E189" s="32"/>
      <c r="F189" s="32"/>
      <c r="G189" s="32"/>
      <c r="H189" s="32"/>
      <c r="I189" s="32"/>
      <c r="J189" s="32"/>
    </row>
    <row r="190" spans="1:10" ht="15.6" x14ac:dyDescent="0.3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ht="15.6" x14ac:dyDescent="0.3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ht="15.6" x14ac:dyDescent="0.3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ht="15.6" x14ac:dyDescent="0.3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ht="15.6" x14ac:dyDescent="0.3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ht="15.6" x14ac:dyDescent="0.3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ht="15.6" x14ac:dyDescent="0.3">
      <c r="A196" s="32" t="s">
        <v>0</v>
      </c>
      <c r="B196" s="126" t="s">
        <v>115</v>
      </c>
      <c r="C196" s="127"/>
      <c r="D196" s="128"/>
      <c r="E196" s="32"/>
      <c r="F196" s="33" t="s">
        <v>114</v>
      </c>
      <c r="G196" s="34"/>
      <c r="H196" s="32">
        <v>6</v>
      </c>
      <c r="I196" s="32" t="s">
        <v>1</v>
      </c>
      <c r="J196" s="35"/>
    </row>
    <row r="197" spans="1:10" ht="16.2" thickBot="1" x14ac:dyDescent="0.3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ht="31.8" thickBot="1" x14ac:dyDescent="0.35">
      <c r="A198" s="96" t="s">
        <v>2</v>
      </c>
      <c r="B198" s="53" t="s">
        <v>3</v>
      </c>
      <c r="C198" s="53" t="s">
        <v>4</v>
      </c>
      <c r="D198" s="53" t="s">
        <v>5</v>
      </c>
      <c r="E198" s="54" t="s">
        <v>6</v>
      </c>
      <c r="F198" s="53" t="s">
        <v>7</v>
      </c>
      <c r="G198" s="54" t="s">
        <v>8</v>
      </c>
      <c r="H198" s="53" t="s">
        <v>9</v>
      </c>
      <c r="I198" s="53" t="s">
        <v>10</v>
      </c>
      <c r="J198" s="55" t="s">
        <v>11</v>
      </c>
    </row>
    <row r="199" spans="1:10" ht="31.2" x14ac:dyDescent="0.3">
      <c r="A199" s="85" t="s">
        <v>12</v>
      </c>
      <c r="B199" s="118" t="s">
        <v>21</v>
      </c>
      <c r="C199" s="17" t="s">
        <v>36</v>
      </c>
      <c r="D199" s="18" t="s">
        <v>48</v>
      </c>
      <c r="E199" s="17">
        <v>30</v>
      </c>
      <c r="F199" s="17">
        <v>4.5</v>
      </c>
      <c r="G199" s="40">
        <v>5.4</v>
      </c>
      <c r="H199" s="40">
        <v>0.32</v>
      </c>
      <c r="I199" s="40">
        <v>0.05</v>
      </c>
      <c r="J199" s="41">
        <v>0.86197999999999997</v>
      </c>
    </row>
    <row r="200" spans="1:10" ht="35.25" customHeight="1" x14ac:dyDescent="0.3">
      <c r="A200" s="82"/>
      <c r="B200" s="90" t="s">
        <v>23</v>
      </c>
      <c r="C200" s="2">
        <v>243</v>
      </c>
      <c r="D200" s="1" t="s">
        <v>49</v>
      </c>
      <c r="E200" s="2">
        <v>60</v>
      </c>
      <c r="F200" s="2">
        <v>27</v>
      </c>
      <c r="G200" s="43">
        <v>178.9</v>
      </c>
      <c r="H200" s="43">
        <v>5.55</v>
      </c>
      <c r="I200" s="43">
        <v>15.55</v>
      </c>
      <c r="J200" s="44">
        <v>0.25</v>
      </c>
    </row>
    <row r="201" spans="1:10" ht="30.75" customHeight="1" x14ac:dyDescent="0.3">
      <c r="A201" s="82"/>
      <c r="B201" s="90" t="s">
        <v>24</v>
      </c>
      <c r="C201" s="2">
        <v>23</v>
      </c>
      <c r="D201" s="1" t="s">
        <v>50</v>
      </c>
      <c r="E201" s="2">
        <v>150</v>
      </c>
      <c r="F201" s="2">
        <v>8</v>
      </c>
      <c r="G201" s="24">
        <v>201.9</v>
      </c>
      <c r="H201" s="24">
        <v>5.4</v>
      </c>
      <c r="I201" s="24">
        <v>6.3</v>
      </c>
      <c r="J201" s="25">
        <v>39.75</v>
      </c>
    </row>
    <row r="202" spans="1:10" ht="29.25" customHeight="1" x14ac:dyDescent="0.3">
      <c r="A202" s="83"/>
      <c r="B202" s="2" t="s">
        <v>26</v>
      </c>
      <c r="C202" s="2" t="s">
        <v>32</v>
      </c>
      <c r="D202" s="1" t="s">
        <v>46</v>
      </c>
      <c r="E202" s="2">
        <v>30</v>
      </c>
      <c r="F202" s="2">
        <v>1.5</v>
      </c>
      <c r="G202" s="47">
        <v>82</v>
      </c>
      <c r="H202" s="47">
        <v>2.5</v>
      </c>
      <c r="I202" s="47">
        <v>0.3</v>
      </c>
      <c r="J202" s="48">
        <v>16.8</v>
      </c>
    </row>
    <row r="203" spans="1:10" ht="23.25" customHeight="1" x14ac:dyDescent="0.3">
      <c r="A203" s="83"/>
      <c r="B203" s="90" t="s">
        <v>14</v>
      </c>
      <c r="C203" s="2">
        <v>377</v>
      </c>
      <c r="D203" s="1" t="s">
        <v>44</v>
      </c>
      <c r="E203" s="2">
        <v>200</v>
      </c>
      <c r="F203" s="2">
        <v>5</v>
      </c>
      <c r="G203" s="43">
        <v>62</v>
      </c>
      <c r="H203" s="43">
        <v>7.0000000000000007E-2</v>
      </c>
      <c r="I203" s="43">
        <v>0.02</v>
      </c>
      <c r="J203" s="44">
        <v>10</v>
      </c>
    </row>
    <row r="204" spans="1:10" ht="33" customHeight="1" x14ac:dyDescent="0.3">
      <c r="A204" s="83"/>
      <c r="B204" s="2" t="s">
        <v>103</v>
      </c>
      <c r="C204" s="2"/>
      <c r="D204" s="1" t="s">
        <v>63</v>
      </c>
      <c r="E204" s="2">
        <v>100</v>
      </c>
      <c r="F204" s="2">
        <v>20.81</v>
      </c>
      <c r="G204" s="43">
        <v>87.5</v>
      </c>
      <c r="H204" s="43">
        <v>5.6</v>
      </c>
      <c r="I204" s="43">
        <v>6.4</v>
      </c>
      <c r="J204" s="44">
        <v>8.1999999999999993</v>
      </c>
    </row>
    <row r="205" spans="1:10" ht="36.75" customHeight="1" x14ac:dyDescent="0.3">
      <c r="A205" s="83"/>
      <c r="B205" s="2" t="s">
        <v>30</v>
      </c>
      <c r="C205" s="2">
        <v>338</v>
      </c>
      <c r="D205" s="1" t="s">
        <v>35</v>
      </c>
      <c r="E205" s="2" t="s">
        <v>19</v>
      </c>
      <c r="F205" s="2">
        <v>17.190000000000001</v>
      </c>
      <c r="G205" s="43">
        <v>52</v>
      </c>
      <c r="H205" s="43">
        <v>1.5</v>
      </c>
      <c r="I205" s="43">
        <v>0</v>
      </c>
      <c r="J205" s="44">
        <v>23.6</v>
      </c>
    </row>
    <row r="206" spans="1:10" ht="22.5" customHeight="1" thickBot="1" x14ac:dyDescent="0.35">
      <c r="A206" s="86" t="s">
        <v>18</v>
      </c>
      <c r="B206" s="8"/>
      <c r="C206" s="8"/>
      <c r="D206" s="15" t="s">
        <v>28</v>
      </c>
      <c r="E206" s="8">
        <v>670</v>
      </c>
      <c r="F206" s="8">
        <f>SUM(F199:F205)</f>
        <v>84</v>
      </c>
      <c r="G206" s="46">
        <f>SUM(G199:G205)</f>
        <v>669.7</v>
      </c>
      <c r="H206" s="46">
        <f t="shared" ref="H206:J206" si="27">SUM(H199:H205)</f>
        <v>20.939999999999998</v>
      </c>
      <c r="I206" s="46">
        <f t="shared" si="27"/>
        <v>28.620000000000005</v>
      </c>
      <c r="J206" s="87">
        <f t="shared" si="27"/>
        <v>99.461980000000011</v>
      </c>
    </row>
    <row r="207" spans="1:10" ht="39" customHeight="1" x14ac:dyDescent="0.3">
      <c r="A207" s="108" t="s">
        <v>105</v>
      </c>
      <c r="B207" s="124" t="s">
        <v>106</v>
      </c>
      <c r="C207" s="10" t="s">
        <v>32</v>
      </c>
      <c r="D207" s="9" t="s">
        <v>107</v>
      </c>
      <c r="E207" s="10">
        <v>100</v>
      </c>
      <c r="F207" s="10">
        <v>10.6</v>
      </c>
      <c r="G207" s="26">
        <v>327</v>
      </c>
      <c r="H207" s="26">
        <v>6.5</v>
      </c>
      <c r="I207" s="26">
        <v>6.9</v>
      </c>
      <c r="J207" s="27">
        <v>59.7</v>
      </c>
    </row>
    <row r="208" spans="1:10" ht="25.5" customHeight="1" x14ac:dyDescent="0.3">
      <c r="A208" s="83"/>
      <c r="B208" s="125" t="s">
        <v>108</v>
      </c>
      <c r="C208" s="2" t="s">
        <v>32</v>
      </c>
      <c r="D208" s="1" t="s">
        <v>109</v>
      </c>
      <c r="E208" s="2">
        <v>200</v>
      </c>
      <c r="F208" s="2">
        <v>20</v>
      </c>
      <c r="G208" s="24">
        <v>99.89</v>
      </c>
      <c r="H208" s="24">
        <v>1.4</v>
      </c>
      <c r="I208" s="24">
        <v>0</v>
      </c>
      <c r="J208" s="25">
        <v>20</v>
      </c>
    </row>
    <row r="209" spans="1:10" ht="25.2" customHeight="1" x14ac:dyDescent="0.3">
      <c r="A209" s="83" t="s">
        <v>18</v>
      </c>
      <c r="B209" s="125"/>
      <c r="C209" s="2"/>
      <c r="D209" s="1"/>
      <c r="E209" s="3">
        <v>300</v>
      </c>
      <c r="F209" s="3">
        <v>30.6</v>
      </c>
      <c r="G209" s="111">
        <v>426.89</v>
      </c>
      <c r="H209" s="111">
        <v>7.9</v>
      </c>
      <c r="I209" s="111">
        <v>6.9</v>
      </c>
      <c r="J209" s="112">
        <v>79.7</v>
      </c>
    </row>
    <row r="210" spans="1:10" ht="23.25" customHeight="1" thickBot="1" x14ac:dyDescent="0.35">
      <c r="A210" s="129" t="s">
        <v>110</v>
      </c>
      <c r="B210" s="130"/>
      <c r="C210" s="131"/>
      <c r="D210" s="113"/>
      <c r="E210" s="114">
        <f>SUM(E206,E209)</f>
        <v>970</v>
      </c>
      <c r="F210" s="114">
        <f t="shared" ref="F210:J210" si="28">SUM(F206,F209)</f>
        <v>114.6</v>
      </c>
      <c r="G210" s="114">
        <f t="shared" si="28"/>
        <v>1096.5900000000001</v>
      </c>
      <c r="H210" s="114">
        <f t="shared" si="28"/>
        <v>28.839999999999996</v>
      </c>
      <c r="I210" s="114">
        <f t="shared" si="28"/>
        <v>35.520000000000003</v>
      </c>
      <c r="J210" s="114">
        <f t="shared" si="28"/>
        <v>179.16198000000003</v>
      </c>
    </row>
    <row r="211" spans="1:10" ht="32.25" customHeight="1" x14ac:dyDescent="0.3">
      <c r="A211" s="85" t="s">
        <v>20</v>
      </c>
      <c r="B211" s="118" t="s">
        <v>21</v>
      </c>
      <c r="C211" s="17" t="s">
        <v>36</v>
      </c>
      <c r="D211" s="18" t="s">
        <v>48</v>
      </c>
      <c r="E211" s="17">
        <v>40</v>
      </c>
      <c r="F211" s="17">
        <v>6.5</v>
      </c>
      <c r="G211" s="40">
        <v>7.2</v>
      </c>
      <c r="H211" s="40">
        <v>0.43</v>
      </c>
      <c r="I211" s="40">
        <v>7.0000000000000007E-2</v>
      </c>
      <c r="J211" s="41">
        <v>1.1499999999999999</v>
      </c>
    </row>
    <row r="212" spans="1:10" ht="52.5" customHeight="1" x14ac:dyDescent="0.3">
      <c r="A212" s="82"/>
      <c r="B212" s="90" t="s">
        <v>22</v>
      </c>
      <c r="C212" s="2">
        <v>88</v>
      </c>
      <c r="D212" s="1" t="s">
        <v>82</v>
      </c>
      <c r="E212" s="2" t="s">
        <v>95</v>
      </c>
      <c r="F212" s="2">
        <v>15.5</v>
      </c>
      <c r="G212" s="43">
        <v>95.62</v>
      </c>
      <c r="H212" s="43">
        <v>2.87</v>
      </c>
      <c r="I212" s="43">
        <v>2.5</v>
      </c>
      <c r="J212" s="44">
        <v>21</v>
      </c>
    </row>
    <row r="213" spans="1:10" ht="21.75" customHeight="1" x14ac:dyDescent="0.3">
      <c r="A213" s="82"/>
      <c r="B213" s="90" t="s">
        <v>23</v>
      </c>
      <c r="C213" s="2">
        <v>243</v>
      </c>
      <c r="D213" s="1" t="s">
        <v>49</v>
      </c>
      <c r="E213" s="2">
        <v>60</v>
      </c>
      <c r="F213" s="2">
        <v>27</v>
      </c>
      <c r="G213" s="43">
        <v>178.9</v>
      </c>
      <c r="H213" s="43">
        <v>5.55</v>
      </c>
      <c r="I213" s="43">
        <v>15.55</v>
      </c>
      <c r="J213" s="44">
        <v>0.25</v>
      </c>
    </row>
    <row r="214" spans="1:10" ht="36.75" customHeight="1" x14ac:dyDescent="0.3">
      <c r="A214" s="82"/>
      <c r="B214" s="90" t="s">
        <v>24</v>
      </c>
      <c r="C214" s="2">
        <v>23</v>
      </c>
      <c r="D214" s="1" t="s">
        <v>50</v>
      </c>
      <c r="E214" s="2">
        <v>150</v>
      </c>
      <c r="F214" s="2">
        <v>8</v>
      </c>
      <c r="G214" s="24">
        <v>201.9</v>
      </c>
      <c r="H214" s="24">
        <v>5.4</v>
      </c>
      <c r="I214" s="24">
        <v>6.3</v>
      </c>
      <c r="J214" s="25">
        <v>39.75</v>
      </c>
    </row>
    <row r="215" spans="1:10" ht="31.2" customHeight="1" x14ac:dyDescent="0.3">
      <c r="A215" s="82"/>
      <c r="B215" s="2" t="s">
        <v>25</v>
      </c>
      <c r="C215" s="2" t="s">
        <v>68</v>
      </c>
      <c r="D215" s="7" t="s">
        <v>69</v>
      </c>
      <c r="E215" s="2">
        <v>200</v>
      </c>
      <c r="F215" s="2">
        <v>6.5</v>
      </c>
      <c r="G215" s="43">
        <v>90.36</v>
      </c>
      <c r="H215" s="43">
        <v>0.11</v>
      </c>
      <c r="I215" s="43">
        <v>0.08</v>
      </c>
      <c r="J215" s="44">
        <v>21.27</v>
      </c>
    </row>
    <row r="216" spans="1:10" ht="21" customHeight="1" x14ac:dyDescent="0.3">
      <c r="A216" s="82"/>
      <c r="B216" s="2" t="s">
        <v>26</v>
      </c>
      <c r="C216" s="2" t="s">
        <v>32</v>
      </c>
      <c r="D216" s="7" t="s">
        <v>46</v>
      </c>
      <c r="E216" s="2">
        <v>30</v>
      </c>
      <c r="F216" s="2">
        <v>1.5</v>
      </c>
      <c r="G216" s="47">
        <v>82</v>
      </c>
      <c r="H216" s="47">
        <v>2.5</v>
      </c>
      <c r="I216" s="47">
        <v>0.3</v>
      </c>
      <c r="J216" s="48">
        <v>16.8</v>
      </c>
    </row>
    <row r="217" spans="1:10" ht="15.6" x14ac:dyDescent="0.3">
      <c r="A217" s="82"/>
      <c r="B217" s="2" t="s">
        <v>27</v>
      </c>
      <c r="C217" s="2" t="s">
        <v>32</v>
      </c>
      <c r="D217" s="7" t="s">
        <v>70</v>
      </c>
      <c r="E217" s="2">
        <v>30</v>
      </c>
      <c r="F217" s="2">
        <v>1.5</v>
      </c>
      <c r="G217" s="47">
        <v>70.14</v>
      </c>
      <c r="H217" s="47">
        <v>2.37</v>
      </c>
      <c r="I217" s="47">
        <v>0.3</v>
      </c>
      <c r="J217" s="48">
        <v>14.4</v>
      </c>
    </row>
    <row r="218" spans="1:10" ht="15.6" x14ac:dyDescent="0.3">
      <c r="A218" s="82"/>
      <c r="B218" s="2" t="s">
        <v>30</v>
      </c>
      <c r="C218" s="2">
        <v>338</v>
      </c>
      <c r="D218" s="1" t="s">
        <v>35</v>
      </c>
      <c r="E218" s="2" t="s">
        <v>19</v>
      </c>
      <c r="F218" s="2">
        <v>17.5</v>
      </c>
      <c r="G218" s="43">
        <v>52</v>
      </c>
      <c r="H218" s="43">
        <v>1.5</v>
      </c>
      <c r="I218" s="43">
        <v>0</v>
      </c>
      <c r="J218" s="44">
        <v>23.6</v>
      </c>
    </row>
    <row r="219" spans="1:10" ht="16.2" thickBot="1" x14ac:dyDescent="0.35">
      <c r="A219" s="84" t="s">
        <v>18</v>
      </c>
      <c r="B219" s="100"/>
      <c r="C219" s="58"/>
      <c r="D219" s="70"/>
      <c r="E219" s="88">
        <v>870</v>
      </c>
      <c r="F219" s="89">
        <f>SUM(F211:F218)</f>
        <v>84</v>
      </c>
      <c r="G219" s="46">
        <f>SUM(G211:G218)</f>
        <v>778.12</v>
      </c>
      <c r="H219" s="46">
        <f>SUM(H211:H218)</f>
        <v>20.73</v>
      </c>
      <c r="I219" s="46">
        <f>SUM(I211:I218)</f>
        <v>25.1</v>
      </c>
      <c r="J219" s="87">
        <f>SUM(J211:J218)</f>
        <v>138.22</v>
      </c>
    </row>
    <row r="220" spans="1:10" ht="28.2" customHeight="1" x14ac:dyDescent="0.3">
      <c r="A220" s="108" t="s">
        <v>111</v>
      </c>
      <c r="B220" s="10" t="s">
        <v>112</v>
      </c>
      <c r="C220" s="10" t="s">
        <v>32</v>
      </c>
      <c r="D220" s="9" t="s">
        <v>107</v>
      </c>
      <c r="E220" s="10">
        <v>100</v>
      </c>
      <c r="F220" s="10">
        <v>10.6</v>
      </c>
      <c r="G220" s="26">
        <v>327</v>
      </c>
      <c r="H220" s="26">
        <v>6.5</v>
      </c>
      <c r="I220" s="26">
        <v>6.9</v>
      </c>
      <c r="J220" s="27">
        <v>59.7</v>
      </c>
    </row>
    <row r="221" spans="1:10" ht="15.6" x14ac:dyDescent="0.3">
      <c r="A221" s="117"/>
      <c r="B221" s="2" t="s">
        <v>108</v>
      </c>
      <c r="C221" s="2" t="s">
        <v>32</v>
      </c>
      <c r="D221" s="1" t="s">
        <v>109</v>
      </c>
      <c r="E221" s="2">
        <v>200</v>
      </c>
      <c r="F221" s="2">
        <v>20</v>
      </c>
      <c r="G221" s="24">
        <v>99.89</v>
      </c>
      <c r="H221" s="24">
        <v>1.4</v>
      </c>
      <c r="I221" s="24">
        <v>0</v>
      </c>
      <c r="J221" s="25">
        <v>20</v>
      </c>
    </row>
    <row r="222" spans="1:10" ht="15.6" x14ac:dyDescent="0.3">
      <c r="A222" s="83" t="s">
        <v>18</v>
      </c>
      <c r="B222" s="125"/>
      <c r="C222" s="2"/>
      <c r="D222" s="1"/>
      <c r="E222" s="3">
        <f t="shared" ref="E222:J222" si="29">SUM(E220:E221)</f>
        <v>300</v>
      </c>
      <c r="F222" s="3">
        <f t="shared" si="29"/>
        <v>30.6</v>
      </c>
      <c r="G222" s="3">
        <f t="shared" si="29"/>
        <v>426.89</v>
      </c>
      <c r="H222" s="3">
        <f t="shared" si="29"/>
        <v>7.9</v>
      </c>
      <c r="I222" s="3">
        <f t="shared" si="29"/>
        <v>6.9</v>
      </c>
      <c r="J222" s="3">
        <f t="shared" si="29"/>
        <v>79.7</v>
      </c>
    </row>
    <row r="223" spans="1:10" ht="22.5" customHeight="1" thickBot="1" x14ac:dyDescent="0.35">
      <c r="A223" s="129" t="s">
        <v>113</v>
      </c>
      <c r="B223" s="130"/>
      <c r="C223" s="131"/>
      <c r="D223" s="115"/>
      <c r="E223" s="114">
        <f t="shared" ref="E223:J223" si="30">SUM(E222,E219)</f>
        <v>1170</v>
      </c>
      <c r="F223" s="114">
        <f t="shared" si="30"/>
        <v>114.6</v>
      </c>
      <c r="G223" s="114">
        <f t="shared" si="30"/>
        <v>1205.01</v>
      </c>
      <c r="H223" s="114">
        <f t="shared" si="30"/>
        <v>28.630000000000003</v>
      </c>
      <c r="I223" s="114">
        <f t="shared" si="30"/>
        <v>32</v>
      </c>
      <c r="J223" s="119">
        <f t="shared" si="30"/>
        <v>217.92000000000002</v>
      </c>
    </row>
    <row r="224" spans="1:10" ht="15.6" x14ac:dyDescent="0.3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ht="15.6" x14ac:dyDescent="0.3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30" spans="1:10" ht="22.5" customHeight="1" x14ac:dyDescent="0.3">
      <c r="A230" s="32"/>
      <c r="B230" s="32"/>
      <c r="C230" s="120"/>
      <c r="D230" s="105"/>
    </row>
    <row r="231" spans="1:10" ht="15.6" x14ac:dyDescent="0.3">
      <c r="A231" s="32"/>
      <c r="B231" s="32"/>
      <c r="C231" s="32"/>
      <c r="D231" s="105"/>
    </row>
    <row r="232" spans="1:10" ht="15.6" x14ac:dyDescent="0.3">
      <c r="A232" s="32"/>
      <c r="B232" s="32"/>
      <c r="C232" s="120"/>
      <c r="D232" s="105"/>
    </row>
    <row r="233" spans="1:10" ht="26.25" customHeight="1" x14ac:dyDescent="0.3"/>
    <row r="234" spans="1:10" ht="25.5" customHeight="1" x14ac:dyDescent="0.3"/>
    <row r="235" spans="1:10" ht="27.75" customHeight="1" x14ac:dyDescent="0.3"/>
    <row r="236" spans="1:10" ht="30.75" customHeight="1" x14ac:dyDescent="0.3"/>
    <row r="237" spans="1:10" ht="25.5" customHeight="1" x14ac:dyDescent="0.3"/>
    <row r="238" spans="1:10" ht="27.75" customHeight="1" x14ac:dyDescent="0.3">
      <c r="A238" s="32" t="s">
        <v>0</v>
      </c>
      <c r="B238" s="126" t="s">
        <v>115</v>
      </c>
      <c r="C238" s="127"/>
      <c r="D238" s="128"/>
      <c r="E238" s="32"/>
      <c r="F238" s="33" t="s">
        <v>114</v>
      </c>
      <c r="G238" s="34"/>
      <c r="H238" s="32">
        <v>7</v>
      </c>
      <c r="I238" s="32" t="s">
        <v>1</v>
      </c>
      <c r="J238" s="35"/>
    </row>
    <row r="239" spans="1:10" ht="24.75" customHeight="1" thickBot="1" x14ac:dyDescent="0.35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ht="41.25" customHeight="1" thickBot="1" x14ac:dyDescent="0.35">
      <c r="A240" s="96" t="s">
        <v>2</v>
      </c>
      <c r="B240" s="53" t="s">
        <v>3</v>
      </c>
      <c r="C240" s="53" t="s">
        <v>4</v>
      </c>
      <c r="D240" s="53" t="s">
        <v>5</v>
      </c>
      <c r="E240" s="54" t="s">
        <v>6</v>
      </c>
      <c r="F240" s="53" t="s">
        <v>7</v>
      </c>
      <c r="G240" s="54" t="s">
        <v>8</v>
      </c>
      <c r="H240" s="53" t="s">
        <v>9</v>
      </c>
      <c r="I240" s="53" t="s">
        <v>10</v>
      </c>
      <c r="J240" s="55" t="s">
        <v>11</v>
      </c>
    </row>
    <row r="241" spans="1:10" ht="45" customHeight="1" x14ac:dyDescent="0.3">
      <c r="A241" s="85" t="s">
        <v>12</v>
      </c>
      <c r="B241" s="56" t="s">
        <v>22</v>
      </c>
      <c r="C241" s="17">
        <v>290</v>
      </c>
      <c r="D241" s="18" t="s">
        <v>52</v>
      </c>
      <c r="E241" s="17">
        <v>90</v>
      </c>
      <c r="F241" s="17">
        <v>44</v>
      </c>
      <c r="G241" s="24">
        <v>163.80000000000001</v>
      </c>
      <c r="H241" s="24">
        <v>25.38</v>
      </c>
      <c r="I241" s="24">
        <v>6.48</v>
      </c>
      <c r="J241" s="25">
        <v>0.72</v>
      </c>
    </row>
    <row r="242" spans="1:10" ht="27.75" customHeight="1" x14ac:dyDescent="0.3">
      <c r="A242" s="82"/>
      <c r="B242" s="34" t="s">
        <v>23</v>
      </c>
      <c r="C242" s="2">
        <v>305</v>
      </c>
      <c r="D242" s="1" t="s">
        <v>53</v>
      </c>
      <c r="E242" s="2">
        <v>150</v>
      </c>
      <c r="F242" s="2">
        <v>12</v>
      </c>
      <c r="G242" s="24">
        <v>209</v>
      </c>
      <c r="H242" s="24">
        <v>3.7</v>
      </c>
      <c r="I242" s="24">
        <v>4.5999999999999996</v>
      </c>
      <c r="J242" s="25">
        <v>38.5</v>
      </c>
    </row>
    <row r="243" spans="1:10" ht="25.5" customHeight="1" x14ac:dyDescent="0.3">
      <c r="A243" s="82"/>
      <c r="B243" s="2" t="s">
        <v>26</v>
      </c>
      <c r="C243" s="2" t="s">
        <v>32</v>
      </c>
      <c r="D243" s="7" t="s">
        <v>46</v>
      </c>
      <c r="E243" s="2">
        <v>30</v>
      </c>
      <c r="F243" s="2">
        <v>1.5</v>
      </c>
      <c r="G243" s="47">
        <v>82</v>
      </c>
      <c r="H243" s="47">
        <v>2.5</v>
      </c>
      <c r="I243" s="47">
        <v>0.3</v>
      </c>
      <c r="J243" s="48">
        <v>16.8</v>
      </c>
    </row>
    <row r="244" spans="1:10" ht="38.25" customHeight="1" x14ac:dyDescent="0.3">
      <c r="A244" s="83"/>
      <c r="B244" s="2" t="s">
        <v>27</v>
      </c>
      <c r="C244" s="2" t="s">
        <v>32</v>
      </c>
      <c r="D244" s="7" t="s">
        <v>70</v>
      </c>
      <c r="E244" s="2">
        <v>30</v>
      </c>
      <c r="F244" s="2">
        <v>1.5</v>
      </c>
      <c r="G244" s="47">
        <v>70.14</v>
      </c>
      <c r="H244" s="47">
        <v>2.37</v>
      </c>
      <c r="I244" s="47">
        <v>0.3</v>
      </c>
      <c r="J244" s="48">
        <v>14.4</v>
      </c>
    </row>
    <row r="245" spans="1:10" ht="24" customHeight="1" x14ac:dyDescent="0.3">
      <c r="A245" s="83"/>
      <c r="B245" s="2" t="s">
        <v>14</v>
      </c>
      <c r="C245" s="2">
        <v>376</v>
      </c>
      <c r="D245" s="1" t="s">
        <v>54</v>
      </c>
      <c r="E245" s="2">
        <v>200</v>
      </c>
      <c r="F245" s="2">
        <v>2</v>
      </c>
      <c r="G245" s="24">
        <v>60</v>
      </c>
      <c r="H245" s="24">
        <v>7.0000000000000007E-2</v>
      </c>
      <c r="I245" s="24">
        <v>0.02</v>
      </c>
      <c r="J245" s="25">
        <v>10</v>
      </c>
    </row>
    <row r="246" spans="1:10" ht="27.75" customHeight="1" x14ac:dyDescent="0.3">
      <c r="A246" s="83"/>
      <c r="B246" s="2" t="s">
        <v>30</v>
      </c>
      <c r="C246" s="2">
        <v>338</v>
      </c>
      <c r="D246" s="1" t="s">
        <v>35</v>
      </c>
      <c r="E246" s="2" t="s">
        <v>19</v>
      </c>
      <c r="F246" s="2">
        <v>23</v>
      </c>
      <c r="G246" s="24">
        <v>52</v>
      </c>
      <c r="H246" s="24">
        <v>0.4</v>
      </c>
      <c r="I246" s="24">
        <v>0</v>
      </c>
      <c r="J246" s="25">
        <v>12.6</v>
      </c>
    </row>
    <row r="247" spans="1:10" ht="24" customHeight="1" thickBot="1" x14ac:dyDescent="0.35">
      <c r="A247" s="92" t="s">
        <v>18</v>
      </c>
      <c r="B247" s="19"/>
      <c r="C247" s="19"/>
      <c r="D247" s="93" t="s">
        <v>28</v>
      </c>
      <c r="E247" s="19">
        <v>600</v>
      </c>
      <c r="F247" s="19">
        <f>SUM(F241:F246)</f>
        <v>84</v>
      </c>
      <c r="G247" s="94">
        <f>SUM(G241:G246)</f>
        <v>636.94000000000005</v>
      </c>
      <c r="H247" s="94">
        <f t="shared" ref="H247:J247" si="31">SUM(H241:H246)</f>
        <v>34.419999999999995</v>
      </c>
      <c r="I247" s="94">
        <f t="shared" si="31"/>
        <v>11.700000000000001</v>
      </c>
      <c r="J247" s="95">
        <f t="shared" si="31"/>
        <v>93.02</v>
      </c>
    </row>
    <row r="248" spans="1:10" ht="31.2" x14ac:dyDescent="0.3">
      <c r="A248" s="108" t="s">
        <v>105</v>
      </c>
      <c r="B248" s="109" t="s">
        <v>106</v>
      </c>
      <c r="C248" s="10" t="s">
        <v>32</v>
      </c>
      <c r="D248" s="9" t="s">
        <v>107</v>
      </c>
      <c r="E248" s="10">
        <v>100</v>
      </c>
      <c r="F248" s="10">
        <v>10.6</v>
      </c>
      <c r="G248" s="26">
        <v>327</v>
      </c>
      <c r="H248" s="26">
        <v>6.5</v>
      </c>
      <c r="I248" s="26">
        <v>6.9</v>
      </c>
      <c r="J248" s="27">
        <v>59.7</v>
      </c>
    </row>
    <row r="249" spans="1:10" ht="15.6" x14ac:dyDescent="0.3">
      <c r="A249" s="83"/>
      <c r="B249" s="110" t="s">
        <v>108</v>
      </c>
      <c r="C249" s="2" t="s">
        <v>32</v>
      </c>
      <c r="D249" s="1" t="s">
        <v>109</v>
      </c>
      <c r="E249" s="2">
        <v>200</v>
      </c>
      <c r="F249" s="2">
        <v>20</v>
      </c>
      <c r="G249" s="24">
        <v>99.89</v>
      </c>
      <c r="H249" s="24">
        <v>1.4</v>
      </c>
      <c r="I249" s="24">
        <v>0</v>
      </c>
      <c r="J249" s="25">
        <v>20</v>
      </c>
    </row>
    <row r="250" spans="1:10" ht="15.6" x14ac:dyDescent="0.3">
      <c r="A250" s="83" t="s">
        <v>18</v>
      </c>
      <c r="B250" s="110"/>
      <c r="C250" s="2"/>
      <c r="D250" s="1"/>
      <c r="E250" s="3">
        <v>300</v>
      </c>
      <c r="F250" s="3">
        <v>30.6</v>
      </c>
      <c r="G250" s="111">
        <v>426.89</v>
      </c>
      <c r="H250" s="111">
        <v>7.9</v>
      </c>
      <c r="I250" s="111">
        <v>6.9</v>
      </c>
      <c r="J250" s="112">
        <v>79.7</v>
      </c>
    </row>
    <row r="251" spans="1:10" ht="24.75" customHeight="1" thickBot="1" x14ac:dyDescent="0.35">
      <c r="A251" s="129" t="s">
        <v>110</v>
      </c>
      <c r="B251" s="130"/>
      <c r="C251" s="131"/>
      <c r="D251" s="113"/>
      <c r="E251" s="114">
        <f>SUM(E247,E250)</f>
        <v>900</v>
      </c>
      <c r="F251" s="114">
        <f t="shared" ref="F251:J251" si="32">SUM(F247,F250)</f>
        <v>114.6</v>
      </c>
      <c r="G251" s="114">
        <f t="shared" si="32"/>
        <v>1063.83</v>
      </c>
      <c r="H251" s="114">
        <f t="shared" si="32"/>
        <v>42.319999999999993</v>
      </c>
      <c r="I251" s="114">
        <f t="shared" si="32"/>
        <v>18.600000000000001</v>
      </c>
      <c r="J251" s="114">
        <f t="shared" si="32"/>
        <v>172.72</v>
      </c>
    </row>
    <row r="252" spans="1:10" ht="35.4" customHeight="1" x14ac:dyDescent="0.3">
      <c r="A252" s="81" t="s">
        <v>20</v>
      </c>
      <c r="B252" s="74" t="s">
        <v>21</v>
      </c>
      <c r="C252" s="10" t="s">
        <v>42</v>
      </c>
      <c r="D252" s="9" t="s">
        <v>51</v>
      </c>
      <c r="E252" s="10">
        <v>20</v>
      </c>
      <c r="F252" s="10">
        <v>5</v>
      </c>
      <c r="G252" s="75">
        <v>18.399999999999999</v>
      </c>
      <c r="H252" s="75">
        <v>0.61</v>
      </c>
      <c r="I252" s="75">
        <v>1.24</v>
      </c>
      <c r="J252" s="76">
        <v>1.24</v>
      </c>
    </row>
    <row r="253" spans="1:10" ht="31.2" x14ac:dyDescent="0.3">
      <c r="A253" s="82"/>
      <c r="B253" s="34" t="s">
        <v>22</v>
      </c>
      <c r="C253" s="2">
        <v>82</v>
      </c>
      <c r="D253" s="1" t="s">
        <v>79</v>
      </c>
      <c r="E253" s="2" t="s">
        <v>95</v>
      </c>
      <c r="F253" s="2">
        <v>17.5</v>
      </c>
      <c r="G253" s="43">
        <v>168.75</v>
      </c>
      <c r="H253" s="43">
        <v>3</v>
      </c>
      <c r="I253" s="43">
        <v>5.75</v>
      </c>
      <c r="J253" s="44">
        <v>17.62</v>
      </c>
    </row>
    <row r="254" spans="1:10" ht="15.6" x14ac:dyDescent="0.3">
      <c r="A254" s="82"/>
      <c r="B254" s="34" t="s">
        <v>23</v>
      </c>
      <c r="C254" s="2">
        <v>290</v>
      </c>
      <c r="D254" s="1" t="s">
        <v>83</v>
      </c>
      <c r="E254" s="2">
        <v>90</v>
      </c>
      <c r="F254" s="2">
        <v>44</v>
      </c>
      <c r="G254" s="24">
        <v>163.80000000000001</v>
      </c>
      <c r="H254" s="24">
        <v>25.38</v>
      </c>
      <c r="I254" s="24">
        <v>6.48</v>
      </c>
      <c r="J254" s="25">
        <v>0.72</v>
      </c>
    </row>
    <row r="255" spans="1:10" ht="38.25" customHeight="1" x14ac:dyDescent="0.3">
      <c r="A255" s="82"/>
      <c r="B255" s="34" t="s">
        <v>24</v>
      </c>
      <c r="C255" s="2">
        <v>752</v>
      </c>
      <c r="D255" s="1" t="s">
        <v>99</v>
      </c>
      <c r="E255" s="2">
        <v>150</v>
      </c>
      <c r="F255" s="2">
        <v>9</v>
      </c>
      <c r="G255" s="43">
        <v>231.9</v>
      </c>
      <c r="H255" s="43">
        <v>8.9</v>
      </c>
      <c r="I255" s="43">
        <v>4.0999999999999996</v>
      </c>
      <c r="J255" s="44">
        <v>39.799999999999997</v>
      </c>
    </row>
    <row r="256" spans="1:10" ht="15.6" x14ac:dyDescent="0.3">
      <c r="A256" s="82"/>
      <c r="B256" s="34" t="s">
        <v>25</v>
      </c>
      <c r="C256" s="2">
        <v>349</v>
      </c>
      <c r="D256" s="1" t="s">
        <v>73</v>
      </c>
      <c r="E256" s="2">
        <v>200</v>
      </c>
      <c r="F256" s="2">
        <v>5.5</v>
      </c>
      <c r="G256" s="43">
        <v>132.80000000000001</v>
      </c>
      <c r="H256" s="43">
        <v>0.66</v>
      </c>
      <c r="I256" s="43">
        <v>0.09</v>
      </c>
      <c r="J256" s="44">
        <v>17.8</v>
      </c>
    </row>
    <row r="257" spans="1:10" ht="15.6" x14ac:dyDescent="0.3">
      <c r="A257" s="82"/>
      <c r="B257" s="2" t="s">
        <v>26</v>
      </c>
      <c r="C257" s="2" t="s">
        <v>32</v>
      </c>
      <c r="D257" s="7" t="s">
        <v>46</v>
      </c>
      <c r="E257" s="2">
        <v>30</v>
      </c>
      <c r="F257" s="2">
        <v>1.5</v>
      </c>
      <c r="G257" s="47">
        <v>82</v>
      </c>
      <c r="H257" s="47">
        <v>2.5</v>
      </c>
      <c r="I257" s="47">
        <v>0.3</v>
      </c>
      <c r="J257" s="48">
        <v>16.8</v>
      </c>
    </row>
    <row r="258" spans="1:10" ht="15.6" x14ac:dyDescent="0.3">
      <c r="A258" s="82"/>
      <c r="B258" s="2" t="s">
        <v>27</v>
      </c>
      <c r="C258" s="2" t="s">
        <v>32</v>
      </c>
      <c r="D258" s="7" t="s">
        <v>70</v>
      </c>
      <c r="E258" s="2">
        <v>30</v>
      </c>
      <c r="F258" s="2">
        <v>1.5</v>
      </c>
      <c r="G258" s="47">
        <v>70.14</v>
      </c>
      <c r="H258" s="47">
        <v>2.37</v>
      </c>
      <c r="I258" s="47">
        <v>0.3</v>
      </c>
      <c r="J258" s="48">
        <v>14.4</v>
      </c>
    </row>
    <row r="259" spans="1:10" ht="16.2" thickBot="1" x14ac:dyDescent="0.35">
      <c r="A259" s="84" t="s">
        <v>18</v>
      </c>
      <c r="B259" s="59"/>
      <c r="C259" s="58"/>
      <c r="D259" s="70"/>
      <c r="E259" s="88">
        <v>780</v>
      </c>
      <c r="F259" s="89">
        <f>SUM(F252:F258)</f>
        <v>84</v>
      </c>
      <c r="G259" s="46">
        <f>SUM(G252:G258)</f>
        <v>867.79000000000008</v>
      </c>
      <c r="H259" s="46">
        <f t="shared" ref="H259:J259" si="33">SUM(H252:H258)</f>
        <v>43.419999999999995</v>
      </c>
      <c r="I259" s="46">
        <f t="shared" si="33"/>
        <v>18.260000000000002</v>
      </c>
      <c r="J259" s="87">
        <f t="shared" si="33"/>
        <v>108.38</v>
      </c>
    </row>
    <row r="260" spans="1:10" ht="31.2" x14ac:dyDescent="0.3">
      <c r="A260" s="108" t="s">
        <v>111</v>
      </c>
      <c r="B260" s="10" t="s">
        <v>112</v>
      </c>
      <c r="C260" s="10" t="s">
        <v>32</v>
      </c>
      <c r="D260" s="9" t="s">
        <v>107</v>
      </c>
      <c r="E260" s="10">
        <v>100</v>
      </c>
      <c r="F260" s="10">
        <v>10.6</v>
      </c>
      <c r="G260" s="26">
        <v>327</v>
      </c>
      <c r="H260" s="26">
        <v>6.5</v>
      </c>
      <c r="I260" s="26">
        <v>6.9</v>
      </c>
      <c r="J260" s="27">
        <v>59.7</v>
      </c>
    </row>
    <row r="261" spans="1:10" ht="15.6" x14ac:dyDescent="0.3">
      <c r="A261" s="117"/>
      <c r="B261" s="2" t="s">
        <v>108</v>
      </c>
      <c r="C261" s="2" t="s">
        <v>32</v>
      </c>
      <c r="D261" s="1" t="s">
        <v>109</v>
      </c>
      <c r="E261" s="2">
        <v>200</v>
      </c>
      <c r="F261" s="2">
        <v>20</v>
      </c>
      <c r="G261" s="24">
        <v>99.89</v>
      </c>
      <c r="H261" s="24">
        <v>1.4</v>
      </c>
      <c r="I261" s="24">
        <v>0</v>
      </c>
      <c r="J261" s="25">
        <v>20</v>
      </c>
    </row>
    <row r="262" spans="1:10" ht="15.6" x14ac:dyDescent="0.3">
      <c r="A262" s="83" t="s">
        <v>18</v>
      </c>
      <c r="B262" s="110"/>
      <c r="C262" s="2"/>
      <c r="D262" s="1"/>
      <c r="E262" s="3">
        <f>SUM(E260:E261)</f>
        <v>300</v>
      </c>
      <c r="F262" s="3">
        <f t="shared" ref="F262:J262" si="34">SUM(F260:F261)</f>
        <v>30.6</v>
      </c>
      <c r="G262" s="3">
        <f t="shared" si="34"/>
        <v>426.89</v>
      </c>
      <c r="H262" s="3">
        <f t="shared" si="34"/>
        <v>7.9</v>
      </c>
      <c r="I262" s="3">
        <f t="shared" si="34"/>
        <v>6.9</v>
      </c>
      <c r="J262" s="3">
        <f t="shared" si="34"/>
        <v>79.7</v>
      </c>
    </row>
    <row r="263" spans="1:10" ht="31.5" customHeight="1" thickBot="1" x14ac:dyDescent="0.35">
      <c r="A263" s="129" t="s">
        <v>113</v>
      </c>
      <c r="B263" s="130"/>
      <c r="C263" s="131"/>
      <c r="D263" s="115"/>
      <c r="E263" s="114">
        <f>SUM(E262,E259)</f>
        <v>1080</v>
      </c>
      <c r="F263" s="114">
        <f t="shared" ref="F263:I263" si="35">SUM(F262,F259)</f>
        <v>114.6</v>
      </c>
      <c r="G263" s="114">
        <f t="shared" si="35"/>
        <v>1294.68</v>
      </c>
      <c r="H263" s="114">
        <f t="shared" si="35"/>
        <v>51.319999999999993</v>
      </c>
      <c r="I263" s="114">
        <f t="shared" si="35"/>
        <v>25.160000000000004</v>
      </c>
      <c r="J263" s="119">
        <f>SUM(J262,J259)</f>
        <v>188.07999999999998</v>
      </c>
    </row>
    <row r="264" spans="1:10" ht="34.200000000000003" customHeight="1" x14ac:dyDescent="0.3"/>
    <row r="265" spans="1:10" ht="34.200000000000003" customHeight="1" x14ac:dyDescent="0.3"/>
    <row r="266" spans="1:10" ht="34.200000000000003" customHeight="1" x14ac:dyDescent="0.3"/>
    <row r="267" spans="1:10" ht="34.200000000000003" customHeight="1" x14ac:dyDescent="0.3"/>
    <row r="268" spans="1:10" ht="34.200000000000003" customHeight="1" x14ac:dyDescent="0.3"/>
    <row r="269" spans="1:10" ht="37.950000000000003" customHeight="1" x14ac:dyDescent="0.3">
      <c r="A269" s="32"/>
      <c r="B269" s="32"/>
      <c r="C269" s="120"/>
      <c r="D269" s="105"/>
    </row>
    <row r="270" spans="1:10" ht="15" customHeight="1" x14ac:dyDescent="0.3">
      <c r="A270" s="32"/>
      <c r="B270" s="32"/>
      <c r="C270" s="32"/>
      <c r="D270" s="105"/>
    </row>
    <row r="271" spans="1:10" ht="27" customHeight="1" x14ac:dyDescent="0.3">
      <c r="A271" s="32"/>
      <c r="B271" s="32"/>
      <c r="C271" s="120"/>
      <c r="D271" s="105"/>
    </row>
    <row r="272" spans="1:10" ht="21" customHeight="1" x14ac:dyDescent="0.3"/>
    <row r="273" spans="1:11" ht="39" customHeight="1" x14ac:dyDescent="0.3"/>
    <row r="274" spans="1:11" ht="42.75" customHeight="1" x14ac:dyDescent="0.3"/>
    <row r="275" spans="1:11" ht="33.75" customHeight="1" x14ac:dyDescent="0.3">
      <c r="K275" s="22"/>
    </row>
    <row r="276" spans="1:11" ht="34.5" customHeight="1" x14ac:dyDescent="0.3">
      <c r="K276" s="23"/>
    </row>
    <row r="277" spans="1:11" ht="20.25" customHeight="1" x14ac:dyDescent="0.3">
      <c r="K277" s="22"/>
    </row>
    <row r="278" spans="1:11" ht="20.25" customHeight="1" x14ac:dyDescent="0.3">
      <c r="A278" s="32" t="s">
        <v>0</v>
      </c>
      <c r="B278" s="126" t="s">
        <v>115</v>
      </c>
      <c r="C278" s="127"/>
      <c r="D278" s="128"/>
      <c r="E278" s="32"/>
      <c r="F278" s="33" t="s">
        <v>114</v>
      </c>
      <c r="G278" s="34"/>
      <c r="H278" s="32">
        <v>8</v>
      </c>
      <c r="I278" s="32" t="s">
        <v>1</v>
      </c>
      <c r="J278" s="35"/>
      <c r="K278" s="22"/>
    </row>
    <row r="279" spans="1:11" ht="20.25" customHeight="1" x14ac:dyDescent="0.3">
      <c r="K279" s="22"/>
    </row>
    <row r="280" spans="1:11" ht="23.25" customHeight="1" thickBot="1" x14ac:dyDescent="0.35"/>
    <row r="281" spans="1:11" ht="31.8" thickBot="1" x14ac:dyDescent="0.35">
      <c r="A281" s="91" t="s">
        <v>2</v>
      </c>
      <c r="B281" s="71" t="s">
        <v>3</v>
      </c>
      <c r="C281" s="71" t="s">
        <v>4</v>
      </c>
      <c r="D281" s="71" t="s">
        <v>5</v>
      </c>
      <c r="E281" s="72" t="s">
        <v>6</v>
      </c>
      <c r="F281" s="71" t="s">
        <v>7</v>
      </c>
      <c r="G281" s="72" t="s">
        <v>8</v>
      </c>
      <c r="H281" s="71" t="s">
        <v>9</v>
      </c>
      <c r="I281" s="71" t="s">
        <v>10</v>
      </c>
      <c r="J281" s="73" t="s">
        <v>11</v>
      </c>
    </row>
    <row r="282" spans="1:11" ht="93.6" x14ac:dyDescent="0.3">
      <c r="A282" s="81" t="s">
        <v>12</v>
      </c>
      <c r="B282" s="98" t="s">
        <v>13</v>
      </c>
      <c r="C282" s="10">
        <v>176</v>
      </c>
      <c r="D282" s="9" t="s">
        <v>55</v>
      </c>
      <c r="E282" s="10" t="s">
        <v>95</v>
      </c>
      <c r="F282" s="10">
        <v>31.5</v>
      </c>
      <c r="G282" s="75">
        <v>385.75</v>
      </c>
      <c r="H282" s="75">
        <v>10.46</v>
      </c>
      <c r="I282" s="75">
        <v>10.7</v>
      </c>
      <c r="J282" s="76">
        <v>55.8</v>
      </c>
    </row>
    <row r="283" spans="1:11" ht="31.2" x14ac:dyDescent="0.3">
      <c r="A283" s="82"/>
      <c r="B283" s="90" t="s">
        <v>29</v>
      </c>
      <c r="C283" s="2">
        <v>3</v>
      </c>
      <c r="D283" s="1" t="s">
        <v>15</v>
      </c>
      <c r="E283" s="2" t="s">
        <v>100</v>
      </c>
      <c r="F283" s="2">
        <v>18</v>
      </c>
      <c r="G283" s="43">
        <v>100.6</v>
      </c>
      <c r="H283" s="43">
        <v>6.38</v>
      </c>
      <c r="I283" s="43">
        <v>9.1300000000000008</v>
      </c>
      <c r="J283" s="44">
        <v>9.8000000000000007</v>
      </c>
    </row>
    <row r="284" spans="1:11" ht="16.2" customHeight="1" x14ac:dyDescent="0.3">
      <c r="A284" s="82"/>
      <c r="B284" s="90" t="s">
        <v>14</v>
      </c>
      <c r="C284" s="2">
        <v>379</v>
      </c>
      <c r="D284" s="1" t="s">
        <v>17</v>
      </c>
      <c r="E284" s="2">
        <v>200</v>
      </c>
      <c r="F284" s="2">
        <v>12.5</v>
      </c>
      <c r="G284" s="24">
        <v>107</v>
      </c>
      <c r="H284" s="24">
        <v>2.9</v>
      </c>
      <c r="I284" s="24">
        <v>1.9</v>
      </c>
      <c r="J284" s="25">
        <v>12.4</v>
      </c>
    </row>
    <row r="285" spans="1:11" ht="31.2" customHeight="1" x14ac:dyDescent="0.3">
      <c r="A285" s="83"/>
      <c r="B285" s="2" t="s">
        <v>25</v>
      </c>
      <c r="C285" s="2" t="s">
        <v>32</v>
      </c>
      <c r="D285" s="97" t="s">
        <v>96</v>
      </c>
      <c r="E285" s="2">
        <v>30</v>
      </c>
      <c r="F285" s="2">
        <v>22</v>
      </c>
      <c r="G285" s="24">
        <v>63</v>
      </c>
      <c r="H285" s="24">
        <v>2.5</v>
      </c>
      <c r="I285" s="24">
        <v>0.4</v>
      </c>
      <c r="J285" s="25">
        <v>81</v>
      </c>
    </row>
    <row r="286" spans="1:11" ht="16.2" thickBot="1" x14ac:dyDescent="0.35">
      <c r="A286" s="15" t="s">
        <v>28</v>
      </c>
      <c r="B286" s="16"/>
      <c r="C286" s="8"/>
      <c r="E286" s="8">
        <v>545</v>
      </c>
      <c r="F286" s="8">
        <f>SUM(F282:F285)</f>
        <v>84</v>
      </c>
      <c r="G286" s="46">
        <f>SUM(G282:G285)</f>
        <v>656.35</v>
      </c>
      <c r="H286" s="46">
        <f>SUM(H282:H285)</f>
        <v>22.24</v>
      </c>
      <c r="I286" s="46">
        <f>SUM(I282:I285)</f>
        <v>22.129999999999995</v>
      </c>
      <c r="J286" s="87">
        <f>SUM(J282:J285)</f>
        <v>159</v>
      </c>
    </row>
    <row r="287" spans="1:11" ht="31.2" x14ac:dyDescent="0.3">
      <c r="A287" s="108" t="s">
        <v>105</v>
      </c>
      <c r="B287" s="109" t="s">
        <v>106</v>
      </c>
      <c r="C287" s="10" t="s">
        <v>32</v>
      </c>
      <c r="D287" s="9" t="s">
        <v>107</v>
      </c>
      <c r="E287" s="10">
        <v>100</v>
      </c>
      <c r="F287" s="10">
        <v>10.6</v>
      </c>
      <c r="G287" s="26">
        <v>327</v>
      </c>
      <c r="H287" s="26">
        <v>6.5</v>
      </c>
      <c r="I287" s="26">
        <v>6.9</v>
      </c>
      <c r="J287" s="27">
        <v>59.7</v>
      </c>
    </row>
    <row r="288" spans="1:11" ht="20.25" customHeight="1" x14ac:dyDescent="0.3">
      <c r="A288" s="83"/>
      <c r="B288" s="110" t="s">
        <v>108</v>
      </c>
      <c r="C288" s="2" t="s">
        <v>32</v>
      </c>
      <c r="D288" s="1" t="s">
        <v>109</v>
      </c>
      <c r="E288" s="2">
        <v>200</v>
      </c>
      <c r="F288" s="2">
        <v>20</v>
      </c>
      <c r="G288" s="24">
        <v>99.89</v>
      </c>
      <c r="H288" s="24">
        <v>1.4</v>
      </c>
      <c r="I288" s="24">
        <v>0</v>
      </c>
      <c r="J288" s="25">
        <v>20</v>
      </c>
    </row>
    <row r="289" spans="1:11" ht="24.75" customHeight="1" x14ac:dyDescent="0.3">
      <c r="A289" s="83" t="s">
        <v>18</v>
      </c>
      <c r="B289" s="110"/>
      <c r="C289" s="2"/>
      <c r="D289" s="1"/>
      <c r="E289" s="3">
        <v>300</v>
      </c>
      <c r="F289" s="3">
        <v>30.6</v>
      </c>
      <c r="G289" s="111">
        <v>426.89</v>
      </c>
      <c r="H289" s="111">
        <v>7.9</v>
      </c>
      <c r="I289" s="111">
        <v>6.9</v>
      </c>
      <c r="J289" s="112">
        <v>79.7</v>
      </c>
    </row>
    <row r="290" spans="1:11" ht="26.25" customHeight="1" thickBot="1" x14ac:dyDescent="0.35">
      <c r="A290" s="129" t="s">
        <v>110</v>
      </c>
      <c r="B290" s="130"/>
      <c r="C290" s="131"/>
      <c r="D290" s="113"/>
      <c r="E290" s="114">
        <f>SUM(E286,E289)</f>
        <v>845</v>
      </c>
      <c r="F290" s="114">
        <f t="shared" ref="F290:J290" si="36">SUM(F286,F289)</f>
        <v>114.6</v>
      </c>
      <c r="G290" s="114">
        <f t="shared" si="36"/>
        <v>1083.24</v>
      </c>
      <c r="H290" s="114">
        <f t="shared" si="36"/>
        <v>30.14</v>
      </c>
      <c r="I290" s="114">
        <f t="shared" si="36"/>
        <v>29.029999999999994</v>
      </c>
      <c r="J290" s="114">
        <f t="shared" si="36"/>
        <v>238.7</v>
      </c>
    </row>
    <row r="291" spans="1:11" ht="36.75" customHeight="1" x14ac:dyDescent="0.3">
      <c r="A291" s="85" t="s">
        <v>20</v>
      </c>
      <c r="B291" s="106" t="s">
        <v>22</v>
      </c>
      <c r="C291" s="6">
        <v>99</v>
      </c>
      <c r="D291" s="5" t="s">
        <v>84</v>
      </c>
      <c r="E291" s="6" t="s">
        <v>95</v>
      </c>
      <c r="F291" s="6">
        <v>24</v>
      </c>
      <c r="G291" s="40">
        <v>120.25</v>
      </c>
      <c r="H291" s="40">
        <v>2.4500000000000002</v>
      </c>
      <c r="I291" s="40">
        <v>6.68</v>
      </c>
      <c r="J291" s="41">
        <v>15.13</v>
      </c>
    </row>
    <row r="292" spans="1:11" ht="39" customHeight="1" x14ac:dyDescent="0.3">
      <c r="A292" s="82"/>
      <c r="B292" s="90" t="s">
        <v>23</v>
      </c>
      <c r="C292" s="13" t="s">
        <v>85</v>
      </c>
      <c r="D292" s="14" t="s">
        <v>86</v>
      </c>
      <c r="E292" s="13">
        <v>110</v>
      </c>
      <c r="F292" s="13">
        <v>36</v>
      </c>
      <c r="G292" s="43">
        <v>254.6</v>
      </c>
      <c r="H292" s="43">
        <v>13.2</v>
      </c>
      <c r="I292" s="43">
        <v>15.7</v>
      </c>
      <c r="J292" s="44">
        <v>14.35</v>
      </c>
    </row>
    <row r="293" spans="1:11" ht="31.2" x14ac:dyDescent="0.3">
      <c r="A293" s="82"/>
      <c r="B293" s="90" t="s">
        <v>24</v>
      </c>
      <c r="C293" s="2">
        <v>171</v>
      </c>
      <c r="D293" s="1" t="s">
        <v>87</v>
      </c>
      <c r="E293" s="2">
        <v>150</v>
      </c>
      <c r="F293" s="2">
        <v>16</v>
      </c>
      <c r="G293" s="43">
        <v>271.25</v>
      </c>
      <c r="H293" s="43">
        <v>8.58</v>
      </c>
      <c r="I293" s="43">
        <v>6.09</v>
      </c>
      <c r="J293" s="44">
        <v>38.68</v>
      </c>
    </row>
    <row r="294" spans="1:11" ht="42.75" customHeight="1" x14ac:dyDescent="0.3">
      <c r="A294" s="82"/>
      <c r="B294" s="90" t="s">
        <v>25</v>
      </c>
      <c r="C294" s="2">
        <v>388</v>
      </c>
      <c r="D294" s="14" t="s">
        <v>101</v>
      </c>
      <c r="E294" s="13">
        <v>200</v>
      </c>
      <c r="F294" s="13">
        <v>5</v>
      </c>
      <c r="G294" s="43">
        <v>132.80000000000001</v>
      </c>
      <c r="H294" s="43">
        <v>0.66</v>
      </c>
      <c r="I294" s="43">
        <v>0.09</v>
      </c>
      <c r="J294" s="44">
        <v>17.8</v>
      </c>
    </row>
    <row r="295" spans="1:11" ht="34.5" customHeight="1" x14ac:dyDescent="0.3">
      <c r="A295" s="82"/>
      <c r="B295" s="2" t="s">
        <v>26</v>
      </c>
      <c r="C295" s="2" t="s">
        <v>32</v>
      </c>
      <c r="D295" s="7" t="s">
        <v>46</v>
      </c>
      <c r="E295" s="2">
        <v>30</v>
      </c>
      <c r="F295" s="2">
        <v>1.5</v>
      </c>
      <c r="G295" s="47">
        <v>82</v>
      </c>
      <c r="H295" s="47">
        <v>2.5</v>
      </c>
      <c r="I295" s="47">
        <v>0.3</v>
      </c>
      <c r="J295" s="48">
        <v>16.8</v>
      </c>
    </row>
    <row r="296" spans="1:11" ht="15.6" customHeight="1" x14ac:dyDescent="0.3">
      <c r="A296" s="82"/>
      <c r="B296" s="2" t="s">
        <v>27</v>
      </c>
      <c r="C296" s="2" t="s">
        <v>32</v>
      </c>
      <c r="D296" s="7" t="s">
        <v>70</v>
      </c>
      <c r="E296" s="2">
        <v>30</v>
      </c>
      <c r="F296" s="2">
        <v>1.5</v>
      </c>
      <c r="G296" s="47">
        <v>70.14</v>
      </c>
      <c r="H296" s="47">
        <v>2.37</v>
      </c>
      <c r="I296" s="47">
        <v>0.3</v>
      </c>
      <c r="J296" s="48">
        <v>14.4</v>
      </c>
    </row>
    <row r="297" spans="1:11" ht="26.25" customHeight="1" thickBot="1" x14ac:dyDescent="0.35">
      <c r="A297" s="84" t="s">
        <v>18</v>
      </c>
      <c r="B297" s="59"/>
      <c r="C297" s="58"/>
      <c r="D297" s="70"/>
      <c r="E297" s="88">
        <v>780</v>
      </c>
      <c r="F297" s="89">
        <f>SUM(F291:F296)</f>
        <v>84</v>
      </c>
      <c r="G297" s="46">
        <f>SUM(G291:G296)</f>
        <v>931.04000000000008</v>
      </c>
      <c r="H297" s="46">
        <f>SUM(H291:H296)</f>
        <v>29.759999999999998</v>
      </c>
      <c r="I297" s="46">
        <f>SUM(I291:I296)</f>
        <v>29.16</v>
      </c>
      <c r="J297" s="87">
        <f>SUM(J291:J296)</f>
        <v>117.16</v>
      </c>
    </row>
    <row r="298" spans="1:11" ht="42.6" customHeight="1" x14ac:dyDescent="0.3">
      <c r="A298" s="108" t="s">
        <v>111</v>
      </c>
      <c r="B298" s="10" t="s">
        <v>112</v>
      </c>
      <c r="C298" s="10" t="s">
        <v>32</v>
      </c>
      <c r="D298" s="9" t="s">
        <v>107</v>
      </c>
      <c r="E298" s="10">
        <v>100</v>
      </c>
      <c r="F298" s="10">
        <v>10.6</v>
      </c>
      <c r="G298" s="26">
        <v>327</v>
      </c>
      <c r="H298" s="26">
        <v>6.5</v>
      </c>
      <c r="I298" s="26">
        <v>6.9</v>
      </c>
      <c r="J298" s="27">
        <v>59.7</v>
      </c>
    </row>
    <row r="299" spans="1:11" ht="15.6" x14ac:dyDescent="0.3">
      <c r="A299" s="117"/>
      <c r="B299" s="2" t="s">
        <v>108</v>
      </c>
      <c r="C299" s="2" t="s">
        <v>32</v>
      </c>
      <c r="D299" s="1" t="s">
        <v>109</v>
      </c>
      <c r="E299" s="2">
        <v>200</v>
      </c>
      <c r="F299" s="2">
        <v>20</v>
      </c>
      <c r="G299" s="24">
        <v>99.89</v>
      </c>
      <c r="H299" s="24">
        <v>1.4</v>
      </c>
      <c r="I299" s="24">
        <v>0</v>
      </c>
      <c r="J299" s="25">
        <v>20</v>
      </c>
    </row>
    <row r="300" spans="1:11" ht="24.75" customHeight="1" x14ac:dyDescent="0.3">
      <c r="A300" s="83" t="s">
        <v>18</v>
      </c>
      <c r="B300" s="110"/>
      <c r="C300" s="2"/>
      <c r="D300" s="1"/>
      <c r="E300" s="3">
        <f t="shared" ref="E300:J300" si="37">SUM(E298:E299)</f>
        <v>300</v>
      </c>
      <c r="F300" s="3">
        <f t="shared" si="37"/>
        <v>30.6</v>
      </c>
      <c r="G300" s="3">
        <f t="shared" si="37"/>
        <v>426.89</v>
      </c>
      <c r="H300" s="3">
        <f t="shared" si="37"/>
        <v>7.9</v>
      </c>
      <c r="I300" s="3">
        <f t="shared" si="37"/>
        <v>6.9</v>
      </c>
      <c r="J300" s="3">
        <f t="shared" si="37"/>
        <v>79.7</v>
      </c>
    </row>
    <row r="301" spans="1:11" ht="22.5" customHeight="1" thickBot="1" x14ac:dyDescent="0.35">
      <c r="A301" s="129" t="s">
        <v>113</v>
      </c>
      <c r="B301" s="130"/>
      <c r="C301" s="131"/>
      <c r="D301" s="115"/>
      <c r="E301" s="114">
        <f t="shared" ref="E301:J301" si="38">SUM(E300,E297)</f>
        <v>1080</v>
      </c>
      <c r="F301" s="114">
        <f t="shared" si="38"/>
        <v>114.6</v>
      </c>
      <c r="G301" s="114">
        <f t="shared" si="38"/>
        <v>1357.93</v>
      </c>
      <c r="H301" s="114">
        <f t="shared" si="38"/>
        <v>37.659999999999997</v>
      </c>
      <c r="I301" s="114">
        <f t="shared" si="38"/>
        <v>36.06</v>
      </c>
      <c r="J301" s="119">
        <f t="shared" si="38"/>
        <v>196.86</v>
      </c>
    </row>
    <row r="302" spans="1:11" x14ac:dyDescent="0.3">
      <c r="K302" s="28"/>
    </row>
    <row r="303" spans="1:11" ht="22.5" customHeight="1" x14ac:dyDescent="0.3"/>
    <row r="304" spans="1:11" ht="15.6" x14ac:dyDescent="0.3">
      <c r="A304" s="32"/>
      <c r="B304" s="32"/>
      <c r="C304" s="120"/>
      <c r="D304" s="105"/>
    </row>
    <row r="305" spans="1:10" ht="33.75" customHeight="1" x14ac:dyDescent="0.3">
      <c r="A305" s="32"/>
      <c r="B305" s="32"/>
      <c r="C305" s="32"/>
      <c r="D305" s="105"/>
    </row>
    <row r="306" spans="1:10" ht="20.25" customHeight="1" x14ac:dyDescent="0.3">
      <c r="A306" s="32"/>
      <c r="B306" s="32"/>
      <c r="C306" s="120"/>
      <c r="D306" s="105"/>
    </row>
    <row r="307" spans="1:10" ht="21.75" customHeight="1" x14ac:dyDescent="0.3"/>
    <row r="313" spans="1:10" ht="15.6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32"/>
    </row>
    <row r="314" spans="1:10" ht="15.6" x14ac:dyDescent="0.3">
      <c r="A314" s="146"/>
      <c r="B314" s="146"/>
      <c r="C314" s="146"/>
      <c r="D314" s="146"/>
      <c r="E314" s="146"/>
      <c r="F314" s="146"/>
      <c r="G314" s="146"/>
      <c r="H314" s="146"/>
      <c r="I314" s="32"/>
      <c r="J314" s="32"/>
    </row>
    <row r="315" spans="1:10" ht="15.6" x14ac:dyDescent="0.3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ht="15.6" x14ac:dyDescent="0.3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ht="15.6" x14ac:dyDescent="0.3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ht="15.6" x14ac:dyDescent="0.3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ht="15" customHeight="1" x14ac:dyDescent="0.3">
      <c r="A319" s="151"/>
      <c r="B319" s="151"/>
      <c r="C319" s="151"/>
      <c r="D319" s="151"/>
      <c r="E319" s="151"/>
      <c r="F319" s="151"/>
      <c r="G319" s="151"/>
      <c r="H319" s="151"/>
      <c r="I319" s="151"/>
      <c r="J319" s="32"/>
    </row>
    <row r="320" spans="1:10" ht="21" customHeight="1" x14ac:dyDescent="0.3">
      <c r="A320" s="151"/>
      <c r="B320" s="151"/>
      <c r="C320" s="151"/>
      <c r="D320" s="151"/>
      <c r="E320" s="151"/>
      <c r="F320" s="151"/>
      <c r="G320" s="151"/>
      <c r="H320" s="151"/>
      <c r="I320" s="151"/>
      <c r="J320" s="32"/>
    </row>
    <row r="321" spans="1:10" ht="15.6" x14ac:dyDescent="0.3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ht="15.6" x14ac:dyDescent="0.3">
      <c r="A322" s="32" t="s">
        <v>0</v>
      </c>
      <c r="B322" s="140" t="s">
        <v>115</v>
      </c>
      <c r="C322" s="141"/>
      <c r="D322" s="142"/>
      <c r="E322" s="32"/>
      <c r="F322" s="33" t="s">
        <v>114</v>
      </c>
      <c r="G322" s="34"/>
      <c r="H322" s="32">
        <v>9</v>
      </c>
      <c r="I322" s="32" t="s">
        <v>1</v>
      </c>
      <c r="J322" s="35"/>
    </row>
    <row r="323" spans="1:10" ht="16.2" thickBot="1" x14ac:dyDescent="0.35">
      <c r="A323" s="150"/>
      <c r="B323" s="150"/>
      <c r="C323" s="150"/>
      <c r="D323" s="150"/>
      <c r="E323" s="150"/>
      <c r="F323" s="150"/>
      <c r="G323" s="150"/>
      <c r="H323" s="150"/>
      <c r="I323" s="32"/>
      <c r="J323" s="32"/>
    </row>
    <row r="324" spans="1:10" ht="31.8" thickBot="1" x14ac:dyDescent="0.35">
      <c r="A324" s="96" t="s">
        <v>2</v>
      </c>
      <c r="B324" s="53" t="s">
        <v>3</v>
      </c>
      <c r="C324" s="53" t="s">
        <v>4</v>
      </c>
      <c r="D324" s="53" t="s">
        <v>5</v>
      </c>
      <c r="E324" s="54" t="s">
        <v>6</v>
      </c>
      <c r="F324" s="53" t="s">
        <v>7</v>
      </c>
      <c r="G324" s="54" t="s">
        <v>8</v>
      </c>
      <c r="H324" s="53" t="s">
        <v>9</v>
      </c>
      <c r="I324" s="53" t="s">
        <v>10</v>
      </c>
      <c r="J324" s="55" t="s">
        <v>11</v>
      </c>
    </row>
    <row r="325" spans="1:10" ht="46.5" customHeight="1" x14ac:dyDescent="0.3">
      <c r="A325" s="85" t="s">
        <v>12</v>
      </c>
      <c r="B325" s="106" t="s">
        <v>21</v>
      </c>
      <c r="C325" s="17" t="s">
        <v>56</v>
      </c>
      <c r="D325" s="5" t="s">
        <v>57</v>
      </c>
      <c r="E325" s="6">
        <v>30</v>
      </c>
      <c r="F325" s="6">
        <v>7.02</v>
      </c>
      <c r="G325" s="40">
        <v>5.4</v>
      </c>
      <c r="H325" s="40">
        <v>0.32</v>
      </c>
      <c r="I325" s="40">
        <v>0.05</v>
      </c>
      <c r="J325" s="41">
        <v>0.86197999999999997</v>
      </c>
    </row>
    <row r="326" spans="1:10" ht="22.5" customHeight="1" x14ac:dyDescent="0.3">
      <c r="A326" s="82"/>
      <c r="B326" s="90" t="s">
        <v>23</v>
      </c>
      <c r="C326" s="13">
        <v>294</v>
      </c>
      <c r="D326" s="14" t="s">
        <v>58</v>
      </c>
      <c r="E326" s="13">
        <v>90</v>
      </c>
      <c r="F326" s="13">
        <v>35</v>
      </c>
      <c r="G326" s="43">
        <v>165.9</v>
      </c>
      <c r="H326" s="43">
        <v>12.37</v>
      </c>
      <c r="I326" s="43">
        <v>12.52</v>
      </c>
      <c r="J326" s="44">
        <v>0.62</v>
      </c>
    </row>
    <row r="327" spans="1:10" ht="41.25" customHeight="1" x14ac:dyDescent="0.3">
      <c r="A327" s="83"/>
      <c r="B327" s="90" t="s">
        <v>24</v>
      </c>
      <c r="C327" s="2">
        <v>203</v>
      </c>
      <c r="D327" s="1" t="s">
        <v>50</v>
      </c>
      <c r="E327" s="2">
        <v>150</v>
      </c>
      <c r="F327" s="2">
        <v>8</v>
      </c>
      <c r="G327" s="43">
        <v>205.5</v>
      </c>
      <c r="H327" s="43">
        <v>5.72</v>
      </c>
      <c r="I327" s="43">
        <v>6.08</v>
      </c>
      <c r="J327" s="44">
        <v>31.98</v>
      </c>
    </row>
    <row r="328" spans="1:10" ht="25.5" customHeight="1" x14ac:dyDescent="0.3">
      <c r="A328" s="83"/>
      <c r="B328" s="2" t="s">
        <v>26</v>
      </c>
      <c r="C328" s="13" t="s">
        <v>32</v>
      </c>
      <c r="D328" s="14" t="s">
        <v>33</v>
      </c>
      <c r="E328" s="13">
        <v>30</v>
      </c>
      <c r="F328" s="13">
        <v>1.5</v>
      </c>
      <c r="G328" s="47">
        <v>82</v>
      </c>
      <c r="H328" s="47">
        <v>2.5</v>
      </c>
      <c r="I328" s="47">
        <v>0.3</v>
      </c>
      <c r="J328" s="48">
        <v>16.8</v>
      </c>
    </row>
    <row r="329" spans="1:10" ht="23.25" customHeight="1" x14ac:dyDescent="0.3">
      <c r="A329" s="83"/>
      <c r="B329" s="2" t="s">
        <v>30</v>
      </c>
      <c r="C329" s="2"/>
      <c r="D329" s="1" t="s">
        <v>93</v>
      </c>
      <c r="E329" s="2" t="s">
        <v>59</v>
      </c>
      <c r="F329" s="2">
        <v>27.48</v>
      </c>
      <c r="G329" s="43">
        <v>52</v>
      </c>
      <c r="H329" s="43">
        <v>1.5</v>
      </c>
      <c r="I329" s="43">
        <v>0</v>
      </c>
      <c r="J329" s="44">
        <v>23.6</v>
      </c>
    </row>
    <row r="330" spans="1:10" ht="26.25" customHeight="1" x14ac:dyDescent="0.3">
      <c r="A330" s="83"/>
      <c r="B330" s="90" t="s">
        <v>14</v>
      </c>
      <c r="C330" s="2">
        <v>377</v>
      </c>
      <c r="D330" s="1" t="s">
        <v>44</v>
      </c>
      <c r="E330" s="2">
        <v>200</v>
      </c>
      <c r="F330" s="2">
        <v>5</v>
      </c>
      <c r="G330" s="43">
        <v>62</v>
      </c>
      <c r="H330" s="43">
        <v>7.0000000000000007E-2</v>
      </c>
      <c r="I330" s="43">
        <v>0.02</v>
      </c>
      <c r="J330" s="44">
        <v>10</v>
      </c>
    </row>
    <row r="331" spans="1:10" ht="23.25" customHeight="1" thickBot="1" x14ac:dyDescent="0.35">
      <c r="A331" s="86" t="s">
        <v>18</v>
      </c>
      <c r="B331" s="8"/>
      <c r="C331" s="8"/>
      <c r="D331" s="15"/>
      <c r="E331" s="8">
        <v>580</v>
      </c>
      <c r="F331" s="8">
        <f>SUM(F325:F330)</f>
        <v>84</v>
      </c>
      <c r="G331" s="46">
        <f>SUM(G325:G330)</f>
        <v>572.79999999999995</v>
      </c>
      <c r="H331" s="46">
        <f>SUM(H325:H330)</f>
        <v>22.48</v>
      </c>
      <c r="I331" s="46">
        <f>SUM(I325:I330)</f>
        <v>18.97</v>
      </c>
      <c r="J331" s="87">
        <f>SUM(J325:J330)</f>
        <v>83.861979999999988</v>
      </c>
    </row>
    <row r="332" spans="1:10" ht="37.200000000000003" customHeight="1" x14ac:dyDescent="0.3">
      <c r="A332" s="108" t="s">
        <v>105</v>
      </c>
      <c r="B332" s="109" t="s">
        <v>106</v>
      </c>
      <c r="C332" s="10" t="s">
        <v>32</v>
      </c>
      <c r="D332" s="9" t="s">
        <v>107</v>
      </c>
      <c r="E332" s="10">
        <v>100</v>
      </c>
      <c r="F332" s="10">
        <v>10.6</v>
      </c>
      <c r="G332" s="26">
        <v>327</v>
      </c>
      <c r="H332" s="26">
        <v>6.5</v>
      </c>
      <c r="I332" s="26">
        <v>6.9</v>
      </c>
      <c r="J332" s="27">
        <v>59.7</v>
      </c>
    </row>
    <row r="333" spans="1:10" ht="23.25" customHeight="1" x14ac:dyDescent="0.3">
      <c r="A333" s="83"/>
      <c r="B333" s="110" t="s">
        <v>108</v>
      </c>
      <c r="C333" s="2" t="s">
        <v>32</v>
      </c>
      <c r="D333" s="1" t="s">
        <v>109</v>
      </c>
      <c r="E333" s="2">
        <v>200</v>
      </c>
      <c r="F333" s="2">
        <v>20</v>
      </c>
      <c r="G333" s="24">
        <v>99.89</v>
      </c>
      <c r="H333" s="24">
        <v>1.4</v>
      </c>
      <c r="I333" s="24">
        <v>0</v>
      </c>
      <c r="J333" s="25">
        <v>20</v>
      </c>
    </row>
    <row r="334" spans="1:10" ht="15.6" x14ac:dyDescent="0.3">
      <c r="A334" s="83" t="s">
        <v>18</v>
      </c>
      <c r="B334" s="110"/>
      <c r="C334" s="2"/>
      <c r="D334" s="1"/>
      <c r="E334" s="3">
        <v>300</v>
      </c>
      <c r="F334" s="3">
        <v>30.6</v>
      </c>
      <c r="G334" s="111">
        <v>426.89</v>
      </c>
      <c r="H334" s="111">
        <v>7.9</v>
      </c>
      <c r="I334" s="111">
        <v>6.9</v>
      </c>
      <c r="J334" s="112">
        <v>79.7</v>
      </c>
    </row>
    <row r="335" spans="1:10" ht="27.75" customHeight="1" thickBot="1" x14ac:dyDescent="0.35">
      <c r="A335" s="144" t="s">
        <v>110</v>
      </c>
      <c r="B335" s="145"/>
      <c r="C335" s="145"/>
      <c r="D335" s="113"/>
      <c r="E335" s="114">
        <f>SUM(E331,E334)</f>
        <v>880</v>
      </c>
      <c r="F335" s="114">
        <f t="shared" ref="F335:I335" si="39">SUM(F331,F334)</f>
        <v>114.6</v>
      </c>
      <c r="G335" s="119">
        <f>SUM(G331,G334)</f>
        <v>999.68999999999994</v>
      </c>
      <c r="H335" s="114">
        <f t="shared" si="39"/>
        <v>30.380000000000003</v>
      </c>
      <c r="I335" s="114">
        <f t="shared" si="39"/>
        <v>25.869999999999997</v>
      </c>
      <c r="J335" s="119">
        <f>SUM(J331,J334)</f>
        <v>163.56198000000001</v>
      </c>
    </row>
    <row r="336" spans="1:10" ht="37.950000000000003" customHeight="1" x14ac:dyDescent="0.3">
      <c r="A336" s="85" t="s">
        <v>20</v>
      </c>
      <c r="B336" s="106" t="s">
        <v>21</v>
      </c>
      <c r="C336" s="6" t="s">
        <v>56</v>
      </c>
      <c r="D336" s="5" t="s">
        <v>78</v>
      </c>
      <c r="E336" s="6">
        <v>60</v>
      </c>
      <c r="F336" s="6">
        <v>14</v>
      </c>
      <c r="G336" s="40">
        <v>10.8</v>
      </c>
      <c r="H336" s="40">
        <v>0.63</v>
      </c>
      <c r="I336" s="40">
        <v>0.09</v>
      </c>
      <c r="J336" s="41">
        <v>1.71</v>
      </c>
    </row>
    <row r="337" spans="1:10" ht="31.2" customHeight="1" x14ac:dyDescent="0.3">
      <c r="A337" s="82"/>
      <c r="B337" s="90" t="s">
        <v>22</v>
      </c>
      <c r="C337" s="13">
        <v>102</v>
      </c>
      <c r="D337" s="14" t="s">
        <v>88</v>
      </c>
      <c r="E337" s="13">
        <v>250</v>
      </c>
      <c r="F337" s="13">
        <v>12.5</v>
      </c>
      <c r="G337" s="43">
        <v>148.25</v>
      </c>
      <c r="H337" s="43">
        <v>5.5</v>
      </c>
      <c r="I337" s="43">
        <v>5.25</v>
      </c>
      <c r="J337" s="44">
        <v>16.53</v>
      </c>
    </row>
    <row r="338" spans="1:10" ht="20.25" customHeight="1" x14ac:dyDescent="0.3">
      <c r="A338" s="82"/>
      <c r="B338" s="90" t="s">
        <v>23</v>
      </c>
      <c r="C338" s="2">
        <v>294</v>
      </c>
      <c r="D338" s="1" t="s">
        <v>58</v>
      </c>
      <c r="E338" s="13">
        <v>100</v>
      </c>
      <c r="F338" s="13">
        <v>39</v>
      </c>
      <c r="G338" s="43">
        <v>165.9</v>
      </c>
      <c r="H338" s="43">
        <v>12.37</v>
      </c>
      <c r="I338" s="43">
        <v>12.52</v>
      </c>
      <c r="J338" s="44">
        <v>0.62</v>
      </c>
    </row>
    <row r="339" spans="1:10" ht="37.5" customHeight="1" x14ac:dyDescent="0.3">
      <c r="A339" s="82"/>
      <c r="B339" s="90" t="s">
        <v>24</v>
      </c>
      <c r="C339" s="2">
        <v>203</v>
      </c>
      <c r="D339" s="1" t="s">
        <v>50</v>
      </c>
      <c r="E339" s="2">
        <v>180</v>
      </c>
      <c r="F339" s="2">
        <v>10</v>
      </c>
      <c r="G339" s="43">
        <v>246.6</v>
      </c>
      <c r="H339" s="43">
        <v>6.87</v>
      </c>
      <c r="I339" s="43">
        <v>7.3</v>
      </c>
      <c r="J339" s="44">
        <v>38.4</v>
      </c>
    </row>
    <row r="340" spans="1:10" ht="37.5" customHeight="1" x14ac:dyDescent="0.3">
      <c r="A340" s="82"/>
      <c r="B340" s="90" t="s">
        <v>25</v>
      </c>
      <c r="C340" s="2">
        <v>349</v>
      </c>
      <c r="D340" s="1" t="s">
        <v>73</v>
      </c>
      <c r="E340" s="2">
        <v>200</v>
      </c>
      <c r="F340" s="2">
        <v>5.5</v>
      </c>
      <c r="G340" s="43">
        <v>132.80000000000001</v>
      </c>
      <c r="H340" s="43">
        <v>0.66</v>
      </c>
      <c r="I340" s="43">
        <v>0.09</v>
      </c>
      <c r="J340" s="44">
        <v>17.8</v>
      </c>
    </row>
    <row r="341" spans="1:10" ht="15.6" x14ac:dyDescent="0.3">
      <c r="A341" s="82"/>
      <c r="B341" s="2" t="s">
        <v>26</v>
      </c>
      <c r="C341" s="2" t="s">
        <v>32</v>
      </c>
      <c r="D341" s="7" t="s">
        <v>46</v>
      </c>
      <c r="E341" s="2">
        <v>30</v>
      </c>
      <c r="F341" s="2">
        <v>1.5</v>
      </c>
      <c r="G341" s="47">
        <v>82</v>
      </c>
      <c r="H341" s="47">
        <v>2.5</v>
      </c>
      <c r="I341" s="47">
        <v>0.3</v>
      </c>
      <c r="J341" s="48">
        <v>16.8</v>
      </c>
    </row>
    <row r="342" spans="1:10" ht="15.6" x14ac:dyDescent="0.3">
      <c r="A342" s="82"/>
      <c r="B342" s="2" t="s">
        <v>27</v>
      </c>
      <c r="C342" s="2" t="s">
        <v>32</v>
      </c>
      <c r="D342" s="7" t="s">
        <v>70</v>
      </c>
      <c r="E342" s="2">
        <v>30</v>
      </c>
      <c r="F342" s="2">
        <v>1.5</v>
      </c>
      <c r="G342" s="47">
        <v>70.14</v>
      </c>
      <c r="H342" s="47">
        <v>2.37</v>
      </c>
      <c r="I342" s="47">
        <v>0.3</v>
      </c>
      <c r="J342" s="48">
        <v>14.4</v>
      </c>
    </row>
    <row r="343" spans="1:10" ht="16.2" customHeight="1" thickBot="1" x14ac:dyDescent="0.35">
      <c r="A343" s="84" t="s">
        <v>18</v>
      </c>
      <c r="B343" s="100"/>
      <c r="C343" s="58"/>
      <c r="D343" s="70"/>
      <c r="E343" s="88">
        <f>SUM(E336:E342)</f>
        <v>850</v>
      </c>
      <c r="F343" s="89">
        <f>SUM(F336:F342)</f>
        <v>84</v>
      </c>
      <c r="G343" s="46">
        <f>SUM(G336:G342)</f>
        <v>856.49000000000012</v>
      </c>
      <c r="H343" s="46">
        <f t="shared" ref="H343:J343" si="40">SUM(H336:H342)</f>
        <v>30.900000000000002</v>
      </c>
      <c r="I343" s="46">
        <f t="shared" si="40"/>
        <v>25.85</v>
      </c>
      <c r="J343" s="87">
        <f t="shared" si="40"/>
        <v>106.26</v>
      </c>
    </row>
    <row r="344" spans="1:10" ht="31.2" x14ac:dyDescent="0.3">
      <c r="A344" s="108" t="s">
        <v>111</v>
      </c>
      <c r="B344" s="10" t="s">
        <v>112</v>
      </c>
      <c r="C344" s="10" t="s">
        <v>32</v>
      </c>
      <c r="D344" s="9" t="s">
        <v>107</v>
      </c>
      <c r="E344" s="10">
        <v>100</v>
      </c>
      <c r="F344" s="10">
        <v>10.6</v>
      </c>
      <c r="G344" s="26">
        <v>327</v>
      </c>
      <c r="H344" s="26">
        <v>6.5</v>
      </c>
      <c r="I344" s="26">
        <v>6.9</v>
      </c>
      <c r="J344" s="27">
        <v>59.7</v>
      </c>
    </row>
    <row r="345" spans="1:10" ht="15.6" x14ac:dyDescent="0.3">
      <c r="A345" s="117"/>
      <c r="B345" s="2" t="s">
        <v>108</v>
      </c>
      <c r="C345" s="2" t="s">
        <v>32</v>
      </c>
      <c r="D345" s="1" t="s">
        <v>109</v>
      </c>
      <c r="E345" s="2">
        <v>200</v>
      </c>
      <c r="F345" s="2">
        <v>20</v>
      </c>
      <c r="G345" s="24">
        <v>99.89</v>
      </c>
      <c r="H345" s="24">
        <v>1.4</v>
      </c>
      <c r="I345" s="24">
        <v>0</v>
      </c>
      <c r="J345" s="25">
        <v>20</v>
      </c>
    </row>
    <row r="346" spans="1:10" ht="15.6" x14ac:dyDescent="0.3">
      <c r="A346" s="83" t="s">
        <v>18</v>
      </c>
      <c r="B346" s="110"/>
      <c r="C346" s="2"/>
      <c r="D346" s="1"/>
      <c r="E346" s="3">
        <f>SUM(E344:E345)</f>
        <v>300</v>
      </c>
      <c r="F346" s="3">
        <f t="shared" ref="F346:J346" si="41">SUM(F344:F345)</f>
        <v>30.6</v>
      </c>
      <c r="G346" s="3">
        <f t="shared" si="41"/>
        <v>426.89</v>
      </c>
      <c r="H346" s="3">
        <f t="shared" si="41"/>
        <v>7.9</v>
      </c>
      <c r="I346" s="3">
        <f t="shared" si="41"/>
        <v>6.9</v>
      </c>
      <c r="J346" s="3">
        <f t="shared" si="41"/>
        <v>79.7</v>
      </c>
    </row>
    <row r="347" spans="1:10" ht="17.25" customHeight="1" thickBot="1" x14ac:dyDescent="0.35">
      <c r="A347" s="129" t="s">
        <v>113</v>
      </c>
      <c r="B347" s="130"/>
      <c r="C347" s="131"/>
      <c r="D347" s="115"/>
      <c r="E347" s="114">
        <f>SUM(E346,E343)</f>
        <v>1150</v>
      </c>
      <c r="F347" s="114">
        <f t="shared" ref="F347:I347" si="42">SUM(F346,F343)</f>
        <v>114.6</v>
      </c>
      <c r="G347" s="114">
        <f t="shared" si="42"/>
        <v>1283.3800000000001</v>
      </c>
      <c r="H347" s="114">
        <f t="shared" si="42"/>
        <v>38.800000000000004</v>
      </c>
      <c r="I347" s="114">
        <f t="shared" si="42"/>
        <v>32.75</v>
      </c>
      <c r="J347" s="119">
        <f>SUM(J346,J343)</f>
        <v>185.96</v>
      </c>
    </row>
    <row r="348" spans="1:10" ht="15.6" x14ac:dyDescent="0.3">
      <c r="A348" s="146"/>
      <c r="B348" s="146"/>
      <c r="C348" s="146"/>
      <c r="D348" s="146"/>
      <c r="E348" s="146"/>
      <c r="F348" s="146"/>
      <c r="G348" s="146"/>
      <c r="H348" s="146"/>
      <c r="I348" s="32"/>
      <c r="J348" s="32"/>
    </row>
    <row r="349" spans="1:10" ht="15.6" x14ac:dyDescent="0.3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ht="15.6" x14ac:dyDescent="0.3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ht="15.6" x14ac:dyDescent="0.3">
      <c r="A351" s="32"/>
      <c r="B351" s="32"/>
      <c r="C351" s="120"/>
      <c r="D351" s="105"/>
      <c r="E351" s="32"/>
      <c r="F351" s="32"/>
      <c r="G351" s="32"/>
      <c r="H351" s="32"/>
      <c r="I351" s="32"/>
      <c r="J351" s="32"/>
    </row>
    <row r="352" spans="1:10" ht="15.6" x14ac:dyDescent="0.3">
      <c r="A352" s="32"/>
      <c r="B352" s="32"/>
      <c r="C352" s="32"/>
      <c r="D352" s="105"/>
      <c r="E352" s="32"/>
      <c r="F352" s="32"/>
      <c r="G352" s="32"/>
      <c r="H352" s="32"/>
      <c r="I352" s="32"/>
      <c r="J352" s="32"/>
    </row>
    <row r="353" spans="1:10" ht="15.6" x14ac:dyDescent="0.3">
      <c r="A353" s="32"/>
      <c r="B353" s="32"/>
      <c r="C353" s="120"/>
      <c r="D353" s="105"/>
      <c r="E353" s="32"/>
      <c r="F353" s="32"/>
      <c r="G353" s="32"/>
      <c r="H353" s="32"/>
      <c r="I353" s="32"/>
      <c r="J353" s="32"/>
    </row>
    <row r="354" spans="1:10" ht="15.6" x14ac:dyDescent="0.3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ht="15.6" x14ac:dyDescent="0.3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ht="15.6" x14ac:dyDescent="0.3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ht="15.6" x14ac:dyDescent="0.3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ht="15.6" x14ac:dyDescent="0.3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ht="15.6" x14ac:dyDescent="0.3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ht="15.6" x14ac:dyDescent="0.3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ht="15.6" x14ac:dyDescent="0.3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ht="15.6" x14ac:dyDescent="0.3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ht="15.6" x14ac:dyDescent="0.3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ht="15.6" x14ac:dyDescent="0.3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ht="15.6" x14ac:dyDescent="0.3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ht="15.6" x14ac:dyDescent="0.3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ht="15.6" x14ac:dyDescent="0.3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ht="15.6" x14ac:dyDescent="0.3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ht="15.6" x14ac:dyDescent="0.3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ht="15.6" x14ac:dyDescent="0.3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ht="15.6" x14ac:dyDescent="0.3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81" spans="1:10" ht="15.6" x14ac:dyDescent="0.3">
      <c r="A381" s="32" t="s">
        <v>0</v>
      </c>
      <c r="B381" s="140" t="s">
        <v>115</v>
      </c>
      <c r="C381" s="141"/>
      <c r="D381" s="142"/>
      <c r="E381" s="32"/>
      <c r="F381" s="33" t="s">
        <v>114</v>
      </c>
      <c r="G381" s="34"/>
      <c r="H381" s="32">
        <v>10</v>
      </c>
      <c r="I381" s="32" t="s">
        <v>1</v>
      </c>
      <c r="J381" s="35"/>
    </row>
    <row r="382" spans="1:10" ht="16.2" thickBot="1" x14ac:dyDescent="0.35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ht="31.8" thickBot="1" x14ac:dyDescent="0.35">
      <c r="A383" s="96" t="s">
        <v>2</v>
      </c>
      <c r="B383" s="53" t="s">
        <v>3</v>
      </c>
      <c r="C383" s="53" t="s">
        <v>4</v>
      </c>
      <c r="D383" s="53" t="s">
        <v>5</v>
      </c>
      <c r="E383" s="54" t="s">
        <v>6</v>
      </c>
      <c r="F383" s="53" t="s">
        <v>7</v>
      </c>
      <c r="G383" s="54" t="s">
        <v>8</v>
      </c>
      <c r="H383" s="53" t="s">
        <v>9</v>
      </c>
      <c r="I383" s="53" t="s">
        <v>10</v>
      </c>
      <c r="J383" s="55" t="s">
        <v>11</v>
      </c>
    </row>
    <row r="384" spans="1:10" ht="31.2" x14ac:dyDescent="0.3">
      <c r="A384" s="85" t="s">
        <v>12</v>
      </c>
      <c r="B384" s="99" t="s">
        <v>21</v>
      </c>
      <c r="C384" s="17" t="s">
        <v>56</v>
      </c>
      <c r="D384" s="18" t="s">
        <v>91</v>
      </c>
      <c r="E384" s="17">
        <v>40</v>
      </c>
      <c r="F384" s="17">
        <v>4.5</v>
      </c>
      <c r="G384" s="26">
        <v>5.7</v>
      </c>
      <c r="H384" s="26">
        <v>0.2</v>
      </c>
      <c r="I384" s="26">
        <v>0.04</v>
      </c>
      <c r="J384" s="27">
        <v>0.75</v>
      </c>
    </row>
    <row r="385" spans="1:10" ht="15.6" x14ac:dyDescent="0.3">
      <c r="A385" s="82"/>
      <c r="B385" s="90" t="s">
        <v>23</v>
      </c>
      <c r="C385" s="2" t="s">
        <v>60</v>
      </c>
      <c r="D385" s="1" t="s">
        <v>61</v>
      </c>
      <c r="E385" s="2">
        <v>80</v>
      </c>
      <c r="F385" s="2">
        <v>32</v>
      </c>
      <c r="G385" s="24">
        <v>174.9</v>
      </c>
      <c r="H385" s="103">
        <v>13.03</v>
      </c>
      <c r="I385" s="103">
        <v>9.1999999999999993</v>
      </c>
      <c r="J385" s="104">
        <v>10.1</v>
      </c>
    </row>
    <row r="386" spans="1:10" ht="15.6" x14ac:dyDescent="0.3">
      <c r="A386" s="82"/>
      <c r="B386" s="90" t="s">
        <v>24</v>
      </c>
      <c r="C386" s="2">
        <v>128</v>
      </c>
      <c r="D386" s="1" t="s">
        <v>62</v>
      </c>
      <c r="E386" s="2">
        <v>150</v>
      </c>
      <c r="F386" s="2">
        <v>20</v>
      </c>
      <c r="G386" s="43">
        <v>160.25</v>
      </c>
      <c r="H386" s="43">
        <v>3.83</v>
      </c>
      <c r="I386" s="43">
        <v>5.17</v>
      </c>
      <c r="J386" s="44">
        <v>33.75</v>
      </c>
    </row>
    <row r="387" spans="1:10" ht="15.6" x14ac:dyDescent="0.3">
      <c r="A387" s="82"/>
      <c r="B387" s="2" t="s">
        <v>26</v>
      </c>
      <c r="C387" s="2" t="s">
        <v>32</v>
      </c>
      <c r="D387" s="7" t="s">
        <v>46</v>
      </c>
      <c r="E387" s="2">
        <v>30</v>
      </c>
      <c r="F387" s="2">
        <v>1.5</v>
      </c>
      <c r="G387" s="47">
        <v>82</v>
      </c>
      <c r="H387" s="47">
        <v>2.5</v>
      </c>
      <c r="I387" s="47">
        <v>0.3</v>
      </c>
      <c r="J387" s="48">
        <v>16.8</v>
      </c>
    </row>
    <row r="388" spans="1:10" ht="15.6" x14ac:dyDescent="0.3">
      <c r="A388" s="83"/>
      <c r="B388" s="2" t="s">
        <v>27</v>
      </c>
      <c r="C388" s="2" t="s">
        <v>32</v>
      </c>
      <c r="D388" s="7" t="s">
        <v>70</v>
      </c>
      <c r="E388" s="2">
        <v>30</v>
      </c>
      <c r="F388" s="2">
        <v>1.5</v>
      </c>
      <c r="G388" s="47">
        <v>70.14</v>
      </c>
      <c r="H388" s="47">
        <v>2.37</v>
      </c>
      <c r="I388" s="47">
        <v>0.3</v>
      </c>
      <c r="J388" s="48">
        <v>14.4</v>
      </c>
    </row>
    <row r="389" spans="1:10" ht="15.6" x14ac:dyDescent="0.3">
      <c r="A389" s="83"/>
      <c r="B389" s="2" t="s">
        <v>14</v>
      </c>
      <c r="C389" s="13">
        <v>376</v>
      </c>
      <c r="D389" s="14" t="s">
        <v>54</v>
      </c>
      <c r="E389" s="13">
        <v>200</v>
      </c>
      <c r="F389" s="13">
        <v>2</v>
      </c>
      <c r="G389" s="24">
        <v>60</v>
      </c>
      <c r="H389" s="24">
        <v>7.0000000000000007E-2</v>
      </c>
      <c r="I389" s="24">
        <v>0.02</v>
      </c>
      <c r="J389" s="25">
        <v>10</v>
      </c>
    </row>
    <row r="390" spans="1:10" ht="15.6" x14ac:dyDescent="0.3">
      <c r="A390" s="83"/>
      <c r="B390" s="2" t="s">
        <v>103</v>
      </c>
      <c r="C390" s="13" t="s">
        <v>32</v>
      </c>
      <c r="D390" s="1" t="s">
        <v>63</v>
      </c>
      <c r="E390" s="2">
        <v>100</v>
      </c>
      <c r="F390" s="2">
        <v>22.5</v>
      </c>
      <c r="G390" s="43">
        <v>87.5</v>
      </c>
      <c r="H390" s="43">
        <v>5.6</v>
      </c>
      <c r="I390" s="43">
        <v>6.4</v>
      </c>
      <c r="J390" s="44">
        <v>8.1999999999999993</v>
      </c>
    </row>
    <row r="391" spans="1:10" ht="16.2" thickBot="1" x14ac:dyDescent="0.35">
      <c r="A391" s="86" t="s">
        <v>18</v>
      </c>
      <c r="B391" s="8"/>
      <c r="C391" s="8"/>
      <c r="D391" s="15" t="s">
        <v>28</v>
      </c>
      <c r="E391" s="8">
        <v>630</v>
      </c>
      <c r="F391" s="8">
        <f>SUM(F384:F390)</f>
        <v>84</v>
      </c>
      <c r="G391" s="46">
        <f>SUM(G384:G390)</f>
        <v>640.49</v>
      </c>
      <c r="H391" s="46">
        <f t="shared" ref="H391:J391" si="43">SUM(H384:H390)</f>
        <v>27.6</v>
      </c>
      <c r="I391" s="46">
        <f t="shared" si="43"/>
        <v>21.43</v>
      </c>
      <c r="J391" s="87">
        <f t="shared" si="43"/>
        <v>94.000000000000014</v>
      </c>
    </row>
    <row r="392" spans="1:10" ht="31.2" x14ac:dyDescent="0.3">
      <c r="A392" s="108" t="s">
        <v>105</v>
      </c>
      <c r="B392" s="109" t="s">
        <v>106</v>
      </c>
      <c r="C392" s="10" t="s">
        <v>32</v>
      </c>
      <c r="D392" s="9" t="s">
        <v>107</v>
      </c>
      <c r="E392" s="10">
        <v>100</v>
      </c>
      <c r="F392" s="10">
        <v>10.6</v>
      </c>
      <c r="G392" s="26">
        <v>327</v>
      </c>
      <c r="H392" s="26">
        <v>6.5</v>
      </c>
      <c r="I392" s="26">
        <v>6.9</v>
      </c>
      <c r="J392" s="27">
        <v>59.7</v>
      </c>
    </row>
    <row r="393" spans="1:10" ht="15.6" x14ac:dyDescent="0.3">
      <c r="A393" s="83"/>
      <c r="B393" s="110" t="s">
        <v>108</v>
      </c>
      <c r="C393" s="2" t="s">
        <v>32</v>
      </c>
      <c r="D393" s="1" t="s">
        <v>109</v>
      </c>
      <c r="E393" s="2">
        <v>200</v>
      </c>
      <c r="F393" s="2">
        <v>20</v>
      </c>
      <c r="G393" s="24">
        <v>99.89</v>
      </c>
      <c r="H393" s="24">
        <v>1.4</v>
      </c>
      <c r="I393" s="24">
        <v>0</v>
      </c>
      <c r="J393" s="25">
        <v>20</v>
      </c>
    </row>
    <row r="394" spans="1:10" ht="16.2" customHeight="1" x14ac:dyDescent="0.3">
      <c r="A394" s="83" t="s">
        <v>18</v>
      </c>
      <c r="B394" s="110"/>
      <c r="C394" s="2"/>
      <c r="D394" s="1"/>
      <c r="E394" s="3">
        <v>300</v>
      </c>
      <c r="F394" s="3">
        <v>30.6</v>
      </c>
      <c r="G394" s="111">
        <v>426.89</v>
      </c>
      <c r="H394" s="111">
        <v>7.9</v>
      </c>
      <c r="I394" s="111">
        <v>6.9</v>
      </c>
      <c r="J394" s="112">
        <v>79.7</v>
      </c>
    </row>
    <row r="395" spans="1:10" ht="16.2" thickBot="1" x14ac:dyDescent="0.35">
      <c r="A395" s="144" t="s">
        <v>110</v>
      </c>
      <c r="B395" s="145"/>
      <c r="C395" s="145"/>
      <c r="D395" s="113"/>
      <c r="E395" s="114">
        <f>SUM(E391,E394)</f>
        <v>930</v>
      </c>
      <c r="F395" s="114">
        <f t="shared" ref="F395" si="44">SUM(F391,F394)</f>
        <v>114.6</v>
      </c>
      <c r="G395" s="119">
        <f>SUM(G391,G394)</f>
        <v>1067.3800000000001</v>
      </c>
      <c r="H395" s="114">
        <f t="shared" ref="H395:I395" si="45">SUM(H391,H394)</f>
        <v>35.5</v>
      </c>
      <c r="I395" s="114">
        <f t="shared" si="45"/>
        <v>28.33</v>
      </c>
      <c r="J395" s="119">
        <f>SUM(J391,J394)</f>
        <v>173.70000000000002</v>
      </c>
    </row>
    <row r="396" spans="1:10" ht="31.2" x14ac:dyDescent="0.3">
      <c r="A396" s="101"/>
      <c r="B396" s="106" t="s">
        <v>21</v>
      </c>
      <c r="C396" s="17" t="s">
        <v>56</v>
      </c>
      <c r="D396" s="18" t="s">
        <v>91</v>
      </c>
      <c r="E396" s="17">
        <v>20</v>
      </c>
      <c r="F396" s="17">
        <v>3.5</v>
      </c>
      <c r="G396" s="40">
        <v>3.6</v>
      </c>
      <c r="H396" s="40">
        <v>0.21</v>
      </c>
      <c r="I396" s="40">
        <v>0.03</v>
      </c>
      <c r="J396" s="41">
        <v>0.56999999999999995</v>
      </c>
    </row>
    <row r="397" spans="1:10" ht="31.2" x14ac:dyDescent="0.3">
      <c r="A397" s="82" t="s">
        <v>20</v>
      </c>
      <c r="B397" s="90" t="s">
        <v>22</v>
      </c>
      <c r="C397" s="2">
        <v>96</v>
      </c>
      <c r="D397" s="1" t="s">
        <v>89</v>
      </c>
      <c r="E397" s="2" t="s">
        <v>95</v>
      </c>
      <c r="F397" s="2">
        <v>19</v>
      </c>
      <c r="G397" s="43">
        <v>135</v>
      </c>
      <c r="H397" s="43">
        <v>2.87</v>
      </c>
      <c r="I397" s="43">
        <v>5.75</v>
      </c>
      <c r="J397" s="44">
        <v>20.100000000000001</v>
      </c>
    </row>
    <row r="398" spans="1:10" ht="15.6" x14ac:dyDescent="0.3">
      <c r="A398" s="82"/>
      <c r="B398" s="90" t="s">
        <v>23</v>
      </c>
      <c r="C398" s="2" t="s">
        <v>60</v>
      </c>
      <c r="D398" s="1" t="s">
        <v>90</v>
      </c>
      <c r="E398" s="2">
        <v>80</v>
      </c>
      <c r="F398" s="2">
        <v>32</v>
      </c>
      <c r="G398" s="24">
        <v>174.9</v>
      </c>
      <c r="H398" s="103">
        <v>13.03</v>
      </c>
      <c r="I398" s="103">
        <v>9.1999999999999993</v>
      </c>
      <c r="J398" s="104">
        <v>10.1</v>
      </c>
    </row>
    <row r="399" spans="1:10" ht="15.6" x14ac:dyDescent="0.3">
      <c r="A399" s="82"/>
      <c r="B399" s="90" t="s">
        <v>24</v>
      </c>
      <c r="C399" s="2">
        <v>128</v>
      </c>
      <c r="D399" s="1" t="s">
        <v>62</v>
      </c>
      <c r="E399" s="2">
        <v>150</v>
      </c>
      <c r="F399" s="2">
        <v>20</v>
      </c>
      <c r="G399" s="43">
        <v>160.25</v>
      </c>
      <c r="H399" s="43">
        <v>3.83</v>
      </c>
      <c r="I399" s="43">
        <v>5.17</v>
      </c>
      <c r="J399" s="44">
        <v>33.75</v>
      </c>
    </row>
    <row r="400" spans="1:10" ht="15.6" x14ac:dyDescent="0.3">
      <c r="A400" s="82"/>
      <c r="B400" s="2" t="s">
        <v>26</v>
      </c>
      <c r="C400" s="2" t="s">
        <v>32</v>
      </c>
      <c r="D400" s="7" t="s">
        <v>46</v>
      </c>
      <c r="E400" s="2">
        <v>30</v>
      </c>
      <c r="F400" s="2">
        <v>1.5</v>
      </c>
      <c r="G400" s="47">
        <v>82</v>
      </c>
      <c r="H400" s="47">
        <v>2.5</v>
      </c>
      <c r="I400" s="47">
        <v>0.3</v>
      </c>
      <c r="J400" s="48">
        <v>16.8</v>
      </c>
    </row>
    <row r="401" spans="1:10" ht="15.6" x14ac:dyDescent="0.3">
      <c r="A401" s="82"/>
      <c r="B401" s="2" t="s">
        <v>27</v>
      </c>
      <c r="C401" s="2" t="s">
        <v>32</v>
      </c>
      <c r="D401" s="7" t="s">
        <v>70</v>
      </c>
      <c r="E401" s="2">
        <v>30</v>
      </c>
      <c r="F401" s="2">
        <v>1.5</v>
      </c>
      <c r="G401" s="47">
        <v>70.14</v>
      </c>
      <c r="H401" s="47">
        <v>2.37</v>
      </c>
      <c r="I401" s="47">
        <v>0.3</v>
      </c>
      <c r="J401" s="48">
        <v>14.4</v>
      </c>
    </row>
    <row r="402" spans="1:10" ht="15.6" x14ac:dyDescent="0.3">
      <c r="A402" s="82"/>
      <c r="B402" s="2" t="s">
        <v>25</v>
      </c>
      <c r="C402" s="2" t="s">
        <v>68</v>
      </c>
      <c r="D402" s="7" t="s">
        <v>69</v>
      </c>
      <c r="E402" s="2">
        <v>200</v>
      </c>
      <c r="F402" s="2">
        <v>6.5</v>
      </c>
      <c r="G402" s="43">
        <v>90.36</v>
      </c>
      <c r="H402" s="43">
        <v>0.11</v>
      </c>
      <c r="I402" s="43">
        <v>0.08</v>
      </c>
      <c r="J402" s="44">
        <v>21.27</v>
      </c>
    </row>
    <row r="403" spans="1:10" ht="16.2" thickBot="1" x14ac:dyDescent="0.35">
      <c r="A403" s="84" t="s">
        <v>18</v>
      </c>
      <c r="B403" s="59"/>
      <c r="C403" s="58"/>
      <c r="D403" s="70"/>
      <c r="E403" s="102">
        <v>770</v>
      </c>
      <c r="F403" s="46">
        <f>SUM(F396:F402)</f>
        <v>84</v>
      </c>
      <c r="G403" s="46">
        <f>SUM(G396:G402)</f>
        <v>716.25</v>
      </c>
      <c r="H403" s="46">
        <f t="shared" ref="H403:J403" si="46">SUM(H396:H402)</f>
        <v>24.919999999999998</v>
      </c>
      <c r="I403" s="46">
        <f t="shared" si="46"/>
        <v>20.83</v>
      </c>
      <c r="J403" s="87">
        <f t="shared" si="46"/>
        <v>116.99000000000001</v>
      </c>
    </row>
    <row r="404" spans="1:10" ht="31.2" x14ac:dyDescent="0.3">
      <c r="A404" s="108" t="s">
        <v>111</v>
      </c>
      <c r="B404" s="10" t="s">
        <v>112</v>
      </c>
      <c r="C404" s="10" t="s">
        <v>32</v>
      </c>
      <c r="D404" s="9" t="s">
        <v>107</v>
      </c>
      <c r="E404" s="10">
        <v>100</v>
      </c>
      <c r="F404" s="10">
        <v>10.6</v>
      </c>
      <c r="G404" s="26">
        <v>327</v>
      </c>
      <c r="H404" s="26">
        <v>6.5</v>
      </c>
      <c r="I404" s="26">
        <v>6.9</v>
      </c>
      <c r="J404" s="27">
        <v>59.7</v>
      </c>
    </row>
    <row r="405" spans="1:10" ht="15.6" x14ac:dyDescent="0.3">
      <c r="A405" s="117"/>
      <c r="B405" s="2" t="s">
        <v>108</v>
      </c>
      <c r="C405" s="2" t="s">
        <v>32</v>
      </c>
      <c r="D405" s="1" t="s">
        <v>109</v>
      </c>
      <c r="E405" s="2">
        <v>200</v>
      </c>
      <c r="F405" s="2">
        <v>20</v>
      </c>
      <c r="G405" s="24">
        <v>99.89</v>
      </c>
      <c r="H405" s="24">
        <v>1.4</v>
      </c>
      <c r="I405" s="24">
        <v>0</v>
      </c>
      <c r="J405" s="25">
        <v>20</v>
      </c>
    </row>
    <row r="406" spans="1:10" ht="15.6" x14ac:dyDescent="0.3">
      <c r="A406" s="83" t="s">
        <v>18</v>
      </c>
      <c r="B406" s="110"/>
      <c r="C406" s="2"/>
      <c r="D406" s="1"/>
      <c r="E406" s="3">
        <f>SUM(E404:E405)</f>
        <v>300</v>
      </c>
      <c r="F406" s="3">
        <f t="shared" ref="F406:J406" si="47">SUM(F404:F405)</f>
        <v>30.6</v>
      </c>
      <c r="G406" s="3">
        <f t="shared" si="47"/>
        <v>426.89</v>
      </c>
      <c r="H406" s="3">
        <f t="shared" si="47"/>
        <v>7.9</v>
      </c>
      <c r="I406" s="3">
        <f t="shared" si="47"/>
        <v>6.9</v>
      </c>
      <c r="J406" s="3">
        <f t="shared" si="47"/>
        <v>79.7</v>
      </c>
    </row>
    <row r="407" spans="1:10" ht="21" customHeight="1" thickBot="1" x14ac:dyDescent="0.35">
      <c r="A407" s="129" t="s">
        <v>113</v>
      </c>
      <c r="B407" s="130"/>
      <c r="C407" s="131"/>
      <c r="D407" s="115"/>
      <c r="E407" s="114">
        <f>SUM(E406,E403)</f>
        <v>1070</v>
      </c>
      <c r="F407" s="114">
        <f t="shared" ref="F407:I407" si="48">SUM(F406,F403)</f>
        <v>114.6</v>
      </c>
      <c r="G407" s="114">
        <f t="shared" si="48"/>
        <v>1143.1399999999999</v>
      </c>
      <c r="H407" s="114">
        <f t="shared" si="48"/>
        <v>32.82</v>
      </c>
      <c r="I407" s="114">
        <f t="shared" si="48"/>
        <v>27.729999999999997</v>
      </c>
      <c r="J407" s="119">
        <f>SUM(J406,J403)</f>
        <v>196.69</v>
      </c>
    </row>
    <row r="408" spans="1:10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5.6" x14ac:dyDescent="0.3">
      <c r="A411" s="32"/>
      <c r="B411" s="32"/>
      <c r="C411" s="120"/>
      <c r="D411" s="105"/>
      <c r="E411" s="4"/>
      <c r="F411" s="4"/>
      <c r="G411" s="4"/>
      <c r="H411" s="4"/>
      <c r="I411" s="4"/>
      <c r="J411" s="4"/>
    </row>
    <row r="412" spans="1:10" ht="15.6" x14ac:dyDescent="0.3">
      <c r="A412" s="32"/>
      <c r="B412" s="32"/>
      <c r="C412" s="32"/>
      <c r="D412" s="105"/>
      <c r="E412" s="4"/>
      <c r="F412" s="4"/>
      <c r="G412" s="4"/>
      <c r="H412" s="4"/>
      <c r="I412" s="4"/>
      <c r="J412" s="4"/>
    </row>
    <row r="413" spans="1:10" ht="15.6" x14ac:dyDescent="0.3">
      <c r="A413" s="32"/>
      <c r="B413" s="32"/>
      <c r="C413" s="120"/>
      <c r="D413" s="105"/>
      <c r="E413" s="4"/>
      <c r="F413" s="4"/>
      <c r="G413" s="4"/>
      <c r="H413" s="4"/>
      <c r="I413" s="4"/>
      <c r="J413" s="4"/>
    </row>
    <row r="414" spans="1:10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</sheetData>
  <mergeCells count="43">
    <mergeCell ref="A301:C301"/>
    <mergeCell ref="A347:C347"/>
    <mergeCell ref="A407:C407"/>
    <mergeCell ref="A210:C210"/>
    <mergeCell ref="A223:C223"/>
    <mergeCell ref="A251:C251"/>
    <mergeCell ref="A263:C263"/>
    <mergeCell ref="A290:C290"/>
    <mergeCell ref="A323:H323"/>
    <mergeCell ref="A335:C335"/>
    <mergeCell ref="A395:C395"/>
    <mergeCell ref="A348:H348"/>
    <mergeCell ref="A319:I320"/>
    <mergeCell ref="A314:H314"/>
    <mergeCell ref="B381:D381"/>
    <mergeCell ref="B322:D322"/>
    <mergeCell ref="A29:H29"/>
    <mergeCell ref="B41:D41"/>
    <mergeCell ref="A38:I40"/>
    <mergeCell ref="A84:H84"/>
    <mergeCell ref="A45:A49"/>
    <mergeCell ref="A55:A60"/>
    <mergeCell ref="A54:C54"/>
    <mergeCell ref="A65:C65"/>
    <mergeCell ref="A6:A9"/>
    <mergeCell ref="A15:A21"/>
    <mergeCell ref="B3:D3"/>
    <mergeCell ref="A27:I27"/>
    <mergeCell ref="A14:C14"/>
    <mergeCell ref="A26:C26"/>
    <mergeCell ref="A1:J1"/>
    <mergeCell ref="B238:D238"/>
    <mergeCell ref="B278:D278"/>
    <mergeCell ref="A184:C184"/>
    <mergeCell ref="B95:D95"/>
    <mergeCell ref="B129:D129"/>
    <mergeCell ref="B161:D161"/>
    <mergeCell ref="B196:D196"/>
    <mergeCell ref="A109:C109"/>
    <mergeCell ref="A121:C121"/>
    <mergeCell ref="A142:C142"/>
    <mergeCell ref="A153:C153"/>
    <mergeCell ref="A174:C174"/>
  </mergeCells>
  <pageMargins left="0.17708333333333334" right="4.1666666666666664E-2" top="0.36458333333333331" bottom="0.18187500000000001" header="0.3" footer="2.8031250000000001"/>
  <pageSetup paperSize="9" scale="77" fitToHeight="0" orientation="portrait" r:id="rId1"/>
  <rowBreaks count="5" manualBreakCount="5">
    <brk id="32" max="16383" man="1"/>
    <brk id="127" max="16383" man="1"/>
    <brk id="157" max="16383" man="1"/>
    <brk id="190" max="16383" man="1"/>
    <brk id="3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2021-08-27T05:05:24Z</dcterms:modified>
</cp:coreProperties>
</file>